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taf M - pedagogika\GHG mitigation; rok 2023\Ostatní podklady předmětu\"/>
    </mc:Choice>
  </mc:AlternateContent>
  <bookViews>
    <workbookView xWindow="480" yWindow="105" windowWidth="27795" windowHeight="12600"/>
  </bookViews>
  <sheets>
    <sheet name="Zkratky, abbreviations" sheetId="1" r:id="rId1"/>
  </sheets>
  <definedNames>
    <definedName name="_xlnm._FilterDatabase" localSheetId="0" hidden="1">'Zkratky, abbreviations'!$A$2:$F$354</definedName>
    <definedName name="_xlnm.Print_Titles" localSheetId="0">'Zkratky, abbreviations'!$1:$4</definedName>
    <definedName name="_xlnm.Print_Area" localSheetId="0">'Zkratky, abbreviations'!$A$1:$F$367</definedName>
  </definedNames>
  <calcPr calcId="152511"/>
</workbook>
</file>

<file path=xl/calcChain.xml><?xml version="1.0" encoding="utf-8"?>
<calcChain xmlns="http://schemas.openxmlformats.org/spreadsheetml/2006/main">
  <c r="Q302" i="1" l="1"/>
  <c r="F302" i="1"/>
  <c r="F124" i="1" l="1"/>
  <c r="F175" i="1"/>
  <c r="Q175" i="1"/>
  <c r="Q14" i="1" l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Q523" i="1"/>
  <c r="Q524" i="1"/>
  <c r="Q525" i="1"/>
  <c r="Q526" i="1"/>
  <c r="Q527" i="1"/>
  <c r="Q528" i="1"/>
  <c r="Q529" i="1"/>
  <c r="Q530" i="1"/>
  <c r="Q531" i="1"/>
  <c r="Q532" i="1"/>
  <c r="Q533" i="1"/>
  <c r="Q534" i="1"/>
  <c r="Q535" i="1"/>
  <c r="Q536" i="1"/>
  <c r="Q537" i="1"/>
  <c r="Q538" i="1"/>
  <c r="Q539" i="1"/>
  <c r="Q540" i="1"/>
  <c r="Q541" i="1"/>
  <c r="Q542" i="1"/>
  <c r="Q543" i="1"/>
  <c r="Q544" i="1"/>
  <c r="Q545" i="1"/>
  <c r="Q546" i="1"/>
  <c r="Q547" i="1"/>
  <c r="Q548" i="1"/>
  <c r="Q549" i="1"/>
  <c r="Q550" i="1"/>
  <c r="Q551" i="1"/>
  <c r="Q552" i="1"/>
  <c r="Q553" i="1"/>
  <c r="Q554" i="1"/>
  <c r="Q555" i="1"/>
  <c r="Q556" i="1"/>
  <c r="Q557" i="1"/>
  <c r="Q558" i="1"/>
  <c r="Q559" i="1"/>
  <c r="Q560" i="1"/>
  <c r="Q561" i="1"/>
  <c r="Q562" i="1"/>
  <c r="Q563" i="1"/>
  <c r="Q564" i="1"/>
  <c r="Q565" i="1"/>
  <c r="Q566" i="1"/>
  <c r="Q567" i="1"/>
  <c r="Q568" i="1"/>
  <c r="Q569" i="1"/>
  <c r="Q570" i="1"/>
  <c r="Q571" i="1"/>
  <c r="Q572" i="1"/>
  <c r="Q573" i="1"/>
  <c r="Q574" i="1"/>
  <c r="Q575" i="1"/>
  <c r="Q576" i="1"/>
  <c r="Q577" i="1"/>
  <c r="Q578" i="1"/>
  <c r="Q579" i="1"/>
  <c r="Q580" i="1"/>
  <c r="Q581" i="1"/>
  <c r="Q582" i="1"/>
  <c r="Q583" i="1"/>
  <c r="Q584" i="1"/>
  <c r="Q585" i="1"/>
  <c r="Q586" i="1"/>
  <c r="Q587" i="1"/>
  <c r="Q588" i="1"/>
  <c r="Q589" i="1"/>
  <c r="Q590" i="1"/>
  <c r="Q591" i="1"/>
  <c r="Q592" i="1"/>
  <c r="Q593" i="1"/>
  <c r="Q594" i="1"/>
  <c r="Q595" i="1"/>
  <c r="Q596" i="1"/>
  <c r="Q597" i="1"/>
  <c r="Q598" i="1"/>
  <c r="Q599" i="1"/>
  <c r="Q600" i="1"/>
  <c r="Q601" i="1"/>
  <c r="Q602" i="1"/>
  <c r="Q603" i="1"/>
  <c r="Q604" i="1"/>
  <c r="Q605" i="1"/>
  <c r="Q606" i="1"/>
  <c r="Q607" i="1"/>
  <c r="Q608" i="1"/>
  <c r="Q609" i="1"/>
  <c r="Q610" i="1"/>
  <c r="Q611" i="1"/>
  <c r="Q612" i="1"/>
  <c r="Q613" i="1"/>
  <c r="Q614" i="1"/>
  <c r="Q615" i="1"/>
  <c r="Q616" i="1"/>
  <c r="Q617" i="1"/>
  <c r="Q618" i="1"/>
  <c r="Q619" i="1"/>
  <c r="Q620" i="1"/>
  <c r="Q621" i="1"/>
  <c r="Q622" i="1"/>
  <c r="Q623" i="1"/>
  <c r="Q624" i="1"/>
  <c r="Q625" i="1"/>
  <c r="Q626" i="1"/>
  <c r="Q627" i="1"/>
  <c r="Q628" i="1"/>
  <c r="Q629" i="1"/>
  <c r="Q630" i="1"/>
  <c r="Q631" i="1"/>
  <c r="Q632" i="1"/>
  <c r="Q633" i="1"/>
  <c r="Q634" i="1"/>
  <c r="Q635" i="1"/>
  <c r="Q636" i="1"/>
  <c r="Q637" i="1"/>
  <c r="Q638" i="1"/>
  <c r="Q639" i="1"/>
  <c r="Q640" i="1"/>
  <c r="Q641" i="1"/>
  <c r="Q642" i="1"/>
  <c r="Q643" i="1"/>
  <c r="Q644" i="1"/>
  <c r="Q645" i="1"/>
  <c r="Q646" i="1"/>
  <c r="Q647" i="1"/>
  <c r="Q648" i="1"/>
  <c r="Q649" i="1"/>
  <c r="Q650" i="1"/>
  <c r="Q651" i="1"/>
  <c r="Q652" i="1"/>
  <c r="Q653" i="1"/>
  <c r="Q654" i="1"/>
  <c r="Q655" i="1"/>
  <c r="Q656" i="1"/>
  <c r="Q657" i="1"/>
  <c r="Q658" i="1"/>
  <c r="Q659" i="1"/>
  <c r="Q660" i="1"/>
  <c r="Q661" i="1"/>
  <c r="Q662" i="1"/>
  <c r="Q663" i="1"/>
  <c r="Q664" i="1"/>
  <c r="Q665" i="1"/>
  <c r="Q666" i="1"/>
  <c r="Q667" i="1"/>
  <c r="Q668" i="1"/>
  <c r="Q669" i="1"/>
  <c r="Q670" i="1"/>
  <c r="Q671" i="1"/>
  <c r="Q672" i="1"/>
  <c r="Q673" i="1"/>
  <c r="Q674" i="1"/>
  <c r="Q675" i="1"/>
  <c r="Q676" i="1"/>
  <c r="Q677" i="1"/>
  <c r="Q678" i="1"/>
  <c r="Q679" i="1"/>
  <c r="Q680" i="1"/>
  <c r="Q681" i="1"/>
  <c r="Q682" i="1"/>
  <c r="Q683" i="1"/>
  <c r="Q684" i="1"/>
  <c r="Q685" i="1"/>
  <c r="Q686" i="1"/>
  <c r="Q687" i="1"/>
  <c r="Q688" i="1"/>
  <c r="Q689" i="1"/>
  <c r="Q690" i="1"/>
  <c r="Q691" i="1"/>
  <c r="Q692" i="1"/>
  <c r="Q693" i="1"/>
  <c r="Q694" i="1"/>
  <c r="Q695" i="1"/>
  <c r="Q696" i="1"/>
  <c r="Q697" i="1"/>
  <c r="Q698" i="1"/>
  <c r="Q699" i="1"/>
  <c r="Q700" i="1"/>
  <c r="Q701" i="1"/>
  <c r="Q702" i="1"/>
  <c r="Q703" i="1"/>
  <c r="Q704" i="1"/>
  <c r="Q705" i="1"/>
  <c r="Q706" i="1"/>
  <c r="Q707" i="1"/>
  <c r="Q708" i="1"/>
  <c r="Q709" i="1"/>
  <c r="Q710" i="1"/>
  <c r="Q711" i="1"/>
  <c r="Q712" i="1"/>
  <c r="Q713" i="1"/>
  <c r="Q714" i="1"/>
  <c r="Q715" i="1"/>
  <c r="Q716" i="1"/>
  <c r="Q717" i="1"/>
  <c r="Q718" i="1"/>
  <c r="Q719" i="1"/>
  <c r="Q720" i="1"/>
  <c r="Q721" i="1"/>
  <c r="Q722" i="1"/>
  <c r="Q723" i="1"/>
  <c r="Q724" i="1"/>
  <c r="Q725" i="1"/>
  <c r="Q726" i="1"/>
  <c r="Q727" i="1"/>
  <c r="Q728" i="1"/>
  <c r="Q729" i="1"/>
  <c r="Q730" i="1"/>
  <c r="Q731" i="1"/>
  <c r="Q732" i="1"/>
  <c r="Q733" i="1"/>
  <c r="Q734" i="1"/>
  <c r="Q735" i="1"/>
  <c r="Q736" i="1"/>
  <c r="Q737" i="1"/>
  <c r="Q738" i="1"/>
  <c r="Q739" i="1"/>
  <c r="Q740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4" i="1"/>
  <c r="Q765" i="1"/>
  <c r="Q766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Q813" i="1"/>
  <c r="Q814" i="1"/>
  <c r="Q815" i="1"/>
  <c r="Q816" i="1"/>
  <c r="Q817" i="1"/>
  <c r="Q818" i="1"/>
  <c r="Q819" i="1"/>
  <c r="Q820" i="1"/>
  <c r="Q821" i="1"/>
  <c r="Q822" i="1"/>
  <c r="Q823" i="1"/>
  <c r="Q824" i="1"/>
  <c r="Q825" i="1"/>
  <c r="Q826" i="1"/>
  <c r="Q827" i="1"/>
  <c r="Q828" i="1"/>
  <c r="Q829" i="1"/>
  <c r="Q830" i="1"/>
  <c r="Q831" i="1"/>
  <c r="Q832" i="1"/>
  <c r="Q833" i="1"/>
  <c r="Q834" i="1"/>
  <c r="Q835" i="1"/>
  <c r="Q836" i="1"/>
  <c r="Q837" i="1"/>
  <c r="Q838" i="1"/>
  <c r="Q839" i="1"/>
  <c r="Q840" i="1"/>
  <c r="Q841" i="1"/>
  <c r="Q842" i="1"/>
  <c r="Q843" i="1"/>
  <c r="Q844" i="1"/>
  <c r="Q845" i="1"/>
  <c r="Q846" i="1"/>
  <c r="Q847" i="1"/>
  <c r="Q848" i="1"/>
  <c r="Q849" i="1"/>
  <c r="Q850" i="1"/>
  <c r="Q851" i="1"/>
  <c r="Q852" i="1"/>
  <c r="Q853" i="1"/>
  <c r="Q854" i="1"/>
  <c r="Q855" i="1"/>
  <c r="Q856" i="1"/>
  <c r="Q857" i="1"/>
  <c r="Q858" i="1"/>
  <c r="Q859" i="1"/>
  <c r="Q860" i="1"/>
  <c r="Q861" i="1"/>
  <c r="Q862" i="1"/>
  <c r="Q863" i="1"/>
  <c r="Q864" i="1"/>
  <c r="Q865" i="1"/>
  <c r="Q866" i="1"/>
  <c r="Q867" i="1"/>
  <c r="Q868" i="1"/>
  <c r="Q869" i="1"/>
  <c r="Q870" i="1"/>
  <c r="Q871" i="1"/>
  <c r="Q872" i="1"/>
  <c r="Q873" i="1"/>
  <c r="Q874" i="1"/>
  <c r="Q875" i="1"/>
  <c r="Q876" i="1"/>
  <c r="Q877" i="1"/>
  <c r="Q878" i="1"/>
  <c r="Q879" i="1"/>
  <c r="Q880" i="1"/>
  <c r="Q881" i="1"/>
  <c r="Q882" i="1"/>
  <c r="Q883" i="1"/>
  <c r="Q884" i="1"/>
  <c r="Q885" i="1"/>
  <c r="Q886" i="1"/>
  <c r="Q887" i="1"/>
  <c r="Q888" i="1"/>
  <c r="Q889" i="1"/>
  <c r="Q890" i="1"/>
  <c r="Q891" i="1"/>
  <c r="Q892" i="1"/>
  <c r="Q893" i="1"/>
  <c r="Q894" i="1"/>
  <c r="Q895" i="1"/>
  <c r="Q896" i="1"/>
  <c r="Q897" i="1"/>
  <c r="Q898" i="1"/>
  <c r="Q899" i="1"/>
  <c r="Q900" i="1"/>
  <c r="Q901" i="1"/>
  <c r="Q902" i="1"/>
  <c r="Q903" i="1"/>
  <c r="Q904" i="1"/>
  <c r="Q905" i="1"/>
  <c r="Q906" i="1"/>
  <c r="Q907" i="1"/>
  <c r="Q908" i="1"/>
  <c r="Q909" i="1"/>
  <c r="Q910" i="1"/>
  <c r="Q911" i="1"/>
  <c r="Q912" i="1"/>
  <c r="Q913" i="1"/>
  <c r="Q914" i="1"/>
  <c r="Q915" i="1"/>
  <c r="Q916" i="1"/>
  <c r="Q917" i="1"/>
  <c r="Q918" i="1"/>
  <c r="Q919" i="1"/>
  <c r="Q920" i="1"/>
  <c r="Q921" i="1"/>
  <c r="Q922" i="1"/>
  <c r="Q923" i="1"/>
  <c r="Q924" i="1"/>
  <c r="Q925" i="1"/>
  <c r="Q926" i="1"/>
  <c r="Q927" i="1"/>
  <c r="Q928" i="1"/>
  <c r="Q929" i="1"/>
  <c r="Q930" i="1"/>
  <c r="Q931" i="1"/>
  <c r="Q932" i="1"/>
  <c r="Q933" i="1"/>
  <c r="Q934" i="1"/>
  <c r="Q935" i="1"/>
  <c r="Q936" i="1"/>
  <c r="Q937" i="1"/>
  <c r="Q938" i="1"/>
  <c r="Q939" i="1"/>
  <c r="Q940" i="1"/>
  <c r="Q941" i="1"/>
  <c r="Q942" i="1"/>
  <c r="Q943" i="1"/>
  <c r="Q944" i="1"/>
  <c r="Q945" i="1"/>
  <c r="Q946" i="1"/>
  <c r="Q947" i="1"/>
  <c r="Q948" i="1"/>
  <c r="Q949" i="1"/>
  <c r="Q950" i="1"/>
  <c r="Q951" i="1"/>
  <c r="Q952" i="1"/>
  <c r="Q953" i="1"/>
  <c r="Q954" i="1"/>
  <c r="Q955" i="1"/>
  <c r="Q956" i="1"/>
  <c r="Q957" i="1"/>
  <c r="Q958" i="1"/>
  <c r="Q959" i="1"/>
  <c r="Q960" i="1"/>
  <c r="Q961" i="1"/>
  <c r="Q962" i="1"/>
  <c r="Q963" i="1"/>
  <c r="Q964" i="1"/>
  <c r="Q965" i="1"/>
  <c r="Q966" i="1"/>
  <c r="Q967" i="1"/>
  <c r="Q968" i="1"/>
  <c r="Q969" i="1"/>
  <c r="Q970" i="1"/>
  <c r="Q971" i="1"/>
  <c r="Q972" i="1"/>
  <c r="Q973" i="1"/>
  <c r="Q974" i="1"/>
  <c r="Q975" i="1"/>
  <c r="Q976" i="1"/>
  <c r="Q977" i="1"/>
  <c r="Q978" i="1"/>
  <c r="Q979" i="1"/>
  <c r="Q980" i="1"/>
  <c r="Q981" i="1"/>
  <c r="Q982" i="1"/>
  <c r="Q983" i="1"/>
  <c r="Q984" i="1"/>
  <c r="Q985" i="1"/>
  <c r="Q986" i="1"/>
  <c r="Q987" i="1"/>
  <c r="Q988" i="1"/>
  <c r="Q989" i="1"/>
  <c r="Q990" i="1"/>
  <c r="Q991" i="1"/>
  <c r="Q992" i="1"/>
  <c r="Q993" i="1"/>
  <c r="Q994" i="1"/>
  <c r="Q995" i="1"/>
  <c r="Q996" i="1"/>
  <c r="Q997" i="1"/>
  <c r="Q998" i="1"/>
  <c r="Q999" i="1"/>
  <c r="Q1000" i="1"/>
  <c r="Q1001" i="1"/>
  <c r="Q1002" i="1"/>
  <c r="Q1003" i="1"/>
  <c r="Q6" i="1"/>
  <c r="Q7" i="1"/>
  <c r="Q8" i="1"/>
  <c r="Q9" i="1"/>
  <c r="Q10" i="1"/>
  <c r="Q11" i="1"/>
  <c r="Q12" i="1"/>
  <c r="Q13" i="1"/>
  <c r="Q5" i="1"/>
  <c r="I1" i="1" l="1"/>
  <c r="F129" i="1"/>
  <c r="F262" i="1" l="1"/>
  <c r="F131" i="1"/>
  <c r="F16" i="1"/>
  <c r="F17" i="1"/>
  <c r="F96" i="1"/>
  <c r="F361" i="1" l="1"/>
  <c r="F54" i="1"/>
  <c r="F20" i="1" l="1"/>
  <c r="F23" i="1" l="1"/>
  <c r="F6" i="1" l="1"/>
  <c r="F7" i="1"/>
  <c r="F8" i="1"/>
  <c r="F9" i="1"/>
  <c r="F10" i="1"/>
  <c r="F11" i="1"/>
  <c r="F12" i="1"/>
  <c r="F13" i="1"/>
  <c r="F14" i="1"/>
  <c r="F15" i="1"/>
  <c r="F18" i="1"/>
  <c r="F19" i="1"/>
  <c r="F21" i="1"/>
  <c r="F22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5" i="1"/>
  <c r="F126" i="1"/>
  <c r="F127" i="1"/>
  <c r="F128" i="1"/>
  <c r="F130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5" i="1" l="1"/>
</calcChain>
</file>

<file path=xl/comments1.xml><?xml version="1.0" encoding="utf-8"?>
<comments xmlns="http://schemas.openxmlformats.org/spreadsheetml/2006/main">
  <authors>
    <author>Staf Marek</author>
  </authors>
  <commentList>
    <comment ref="B3" authorId="0" shapeId="0">
      <text>
        <r>
          <rPr>
            <b/>
            <sz val="9"/>
            <color indexed="62"/>
            <rFont val="Tahoma"/>
            <family val="2"/>
            <charset val="238"/>
          </rPr>
          <t>CZ/EN znamená, že zkratka má identický význam v angličtině i v češtině.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20"/>
            <rFont val="Tahoma"/>
            <family val="2"/>
            <charset val="238"/>
          </rPr>
          <t>CZ/EN means that the abbreviation has the same sense both in Czech and English language.</t>
        </r>
      </text>
    </comment>
  </commentList>
</comments>
</file>

<file path=xl/sharedStrings.xml><?xml version="1.0" encoding="utf-8"?>
<sst xmlns="http://schemas.openxmlformats.org/spreadsheetml/2006/main" count="1924" uniqueCount="1126">
  <si>
    <t>Oborové zaměření</t>
  </si>
  <si>
    <t>FGD</t>
  </si>
  <si>
    <t>ESP</t>
  </si>
  <si>
    <t>SCA</t>
  </si>
  <si>
    <t>FGC</t>
  </si>
  <si>
    <t>GGH</t>
  </si>
  <si>
    <t>WLG</t>
  </si>
  <si>
    <t>JBR</t>
  </si>
  <si>
    <t>Odsíření spalin</t>
  </si>
  <si>
    <t>Flue Gas Desulfurization</t>
  </si>
  <si>
    <t>Seznam oborových zaměření</t>
  </si>
  <si>
    <t>Elektrostatický odlučovač částic</t>
  </si>
  <si>
    <t>Electro Static Precipitator</t>
  </si>
  <si>
    <t>Specifická usazovací plocha</t>
  </si>
  <si>
    <t>Specific Collecting Area</t>
  </si>
  <si>
    <t>EN</t>
  </si>
  <si>
    <t>Kondicionování spalin</t>
  </si>
  <si>
    <t>Flue Gas Conditioning</t>
  </si>
  <si>
    <t>Mokrá vápencová technologie</t>
  </si>
  <si>
    <t>Wet Limestone-gypsum technology</t>
  </si>
  <si>
    <t>Meteorologie</t>
  </si>
  <si>
    <t>Ohřívák plyn-plyn</t>
  </si>
  <si>
    <t>Gas-Gas Heater</t>
  </si>
  <si>
    <t>Tryskově-bublinový reaktor</t>
  </si>
  <si>
    <t>Jet-Bubbling Reactor</t>
  </si>
  <si>
    <t>Legislativa, směrnice, dohody</t>
  </si>
  <si>
    <t>Klimatické změny, skleníkový efekt</t>
  </si>
  <si>
    <t>Nakládání s odpady</t>
  </si>
  <si>
    <t>Informatika, informační systémy</t>
  </si>
  <si>
    <t>LNB</t>
  </si>
  <si>
    <t>SCR</t>
  </si>
  <si>
    <t>SNCR</t>
  </si>
  <si>
    <t>NECD</t>
  </si>
  <si>
    <t>UNECE</t>
  </si>
  <si>
    <t>United Nations Economic Commission for Europe</t>
  </si>
  <si>
    <t>LRTAP</t>
  </si>
  <si>
    <t>LCPD</t>
  </si>
  <si>
    <t>ELV</t>
  </si>
  <si>
    <t>Názvy institucí, správních orgánů</t>
  </si>
  <si>
    <t>Low NOx Burner</t>
  </si>
  <si>
    <t>Nízkoemisní NOx hořák</t>
  </si>
  <si>
    <t>Separace a omezování plynných polutantů</t>
  </si>
  <si>
    <t>Selective Catalytic Reduction</t>
  </si>
  <si>
    <t>Selektivní katalytická redukce</t>
  </si>
  <si>
    <t>National Emission Ceiling Directive</t>
  </si>
  <si>
    <t>Směrnice o národních emisních stropech</t>
  </si>
  <si>
    <t>Long-Range Transboundary Air Pollution Convention</t>
  </si>
  <si>
    <t>Úmluva o dálkovém znečišťování ovzduší přesahujícím hranice států</t>
  </si>
  <si>
    <t>Large Combustion Plant Directive</t>
  </si>
  <si>
    <t>Směrnice o velkých spalovacích zařízeních</t>
  </si>
  <si>
    <t>Emission Limit Value</t>
  </si>
  <si>
    <t>Hodnota emisního limitu</t>
  </si>
  <si>
    <t>Biologie, zoologie, botanika, paleontologie</t>
  </si>
  <si>
    <t>Metalurgie</t>
  </si>
  <si>
    <t>Ostatní obory lidské činnosti</t>
  </si>
  <si>
    <t>Fyzika, matematika</t>
  </si>
  <si>
    <t>Chemie a fyzika atmosféry</t>
  </si>
  <si>
    <t>Medicína, fyziologie, toxikologie</t>
  </si>
  <si>
    <t>Biochemie</t>
  </si>
  <si>
    <t>Astronomie a nauka o Zemi</t>
  </si>
  <si>
    <t>Petrochemie</t>
  </si>
  <si>
    <t>Hydrologie, hydrochemie, oceánografie</t>
  </si>
  <si>
    <t>Průmyslové technologie obecně</t>
  </si>
  <si>
    <t>Ostatní a interdisciplinární termíny</t>
  </si>
  <si>
    <t>Anorganická, organická
a fyzikální chemie</t>
  </si>
  <si>
    <t>Separace prachových
a pevných částic</t>
  </si>
  <si>
    <t>KD</t>
  </si>
  <si>
    <t>CZ</t>
  </si>
  <si>
    <t>Kyselina dusičná (zkratka užívána
v technologické praxi)</t>
  </si>
  <si>
    <t>NA</t>
  </si>
  <si>
    <t>Nitric acid (abbreviation used in technological practice)</t>
  </si>
  <si>
    <t>MTPD</t>
  </si>
  <si>
    <t>Metric tonnes per day (abbreviation used to express e.g. daily production)</t>
  </si>
  <si>
    <t>Metrické tuny za den (zkratka užívána pro vyjádření např. denní výroby)</t>
  </si>
  <si>
    <t>FTC</t>
  </si>
  <si>
    <t>SEM</t>
  </si>
  <si>
    <t>Systém funkční kontroly (patentované složení katalytických Pt sít fy W.C. Heraeus GmbH)</t>
  </si>
  <si>
    <t>Functional Control System (patented catalytic gauzes, made by W.C. Heraeus GmbH)</t>
  </si>
  <si>
    <t>Rastrovací elektronový mikroskop</t>
  </si>
  <si>
    <t>Scanning Electron Microscope</t>
  </si>
  <si>
    <t>Analytická chemie, vzorkování, zobrazovací metody</t>
  </si>
  <si>
    <t>IPPC</t>
  </si>
  <si>
    <t>Integrated Pollution Prevention and Control</t>
  </si>
  <si>
    <t>ET</t>
  </si>
  <si>
    <t>Obchod s emisemi (skleníkových plynů)</t>
  </si>
  <si>
    <t>Emission Trading (with greenhouse gases)</t>
  </si>
  <si>
    <t>EU ETS</t>
  </si>
  <si>
    <t>CDM</t>
  </si>
  <si>
    <t>Clean Development Mechanism</t>
  </si>
  <si>
    <t>JI</t>
  </si>
  <si>
    <t>SKO</t>
  </si>
  <si>
    <t>Spalovna komunálního odpadu</t>
  </si>
  <si>
    <t>SNO</t>
  </si>
  <si>
    <t>Spalovna nebezpečného odpadu</t>
  </si>
  <si>
    <t>MSW</t>
  </si>
  <si>
    <t>Tuhý komunální odpad</t>
  </si>
  <si>
    <t>Municipal Solid Waste</t>
  </si>
  <si>
    <t>TKO</t>
  </si>
  <si>
    <t>RDF</t>
  </si>
  <si>
    <t>Palivo vyrobené z odpadu</t>
  </si>
  <si>
    <t>Refuse Derived Fuel</t>
  </si>
  <si>
    <t>MWC</t>
  </si>
  <si>
    <t>Municipal Waste Combustor</t>
  </si>
  <si>
    <t>HWI</t>
  </si>
  <si>
    <t>Hazardous Waste Incinerator</t>
  </si>
  <si>
    <t>ZEVO</t>
  </si>
  <si>
    <t>Zařízení na energetické využití odpadu</t>
  </si>
  <si>
    <t>TEQ</t>
  </si>
  <si>
    <t>Toxický ekvivalent (používán zejm. pro přepočet obsahu PCDD a PCDF)</t>
  </si>
  <si>
    <t>Toxic Equivalent (used primarily to express toxicity of PCDDs and PCDFs)</t>
  </si>
  <si>
    <t>BCD</t>
  </si>
  <si>
    <t>Bazický katalytický rozklad</t>
  </si>
  <si>
    <t>Base Catalytic Decomposition</t>
  </si>
  <si>
    <t>CA</t>
  </si>
  <si>
    <t>Cellulose acetate</t>
  </si>
  <si>
    <t>CAB</t>
  </si>
  <si>
    <t>Cellulose acetate butyrate</t>
  </si>
  <si>
    <t>CAP</t>
  </si>
  <si>
    <t>Cellulose acetate propionate</t>
  </si>
  <si>
    <t>CN</t>
  </si>
  <si>
    <t>Cellulose nitrate</t>
  </si>
  <si>
    <t>CP</t>
  </si>
  <si>
    <t>Cellulose proponiate</t>
  </si>
  <si>
    <t>CS</t>
  </si>
  <si>
    <t>Casein</t>
  </si>
  <si>
    <t>DAP</t>
  </si>
  <si>
    <t>EP</t>
  </si>
  <si>
    <t>EVA</t>
  </si>
  <si>
    <t>Ethylene-vinyl-acetate</t>
  </si>
  <si>
    <t>HDPE</t>
  </si>
  <si>
    <t>HGW</t>
  </si>
  <si>
    <t>HIPS</t>
  </si>
  <si>
    <t>HMWPE</t>
  </si>
  <si>
    <t>LDPE</t>
  </si>
  <si>
    <t>LLDPE</t>
  </si>
  <si>
    <t>MF</t>
  </si>
  <si>
    <t>Melamine formaldehyde</t>
  </si>
  <si>
    <t>PA</t>
  </si>
  <si>
    <t>Polyamide</t>
  </si>
  <si>
    <t>PAI</t>
  </si>
  <si>
    <t>Polyamidimide</t>
  </si>
  <si>
    <t>PB</t>
  </si>
  <si>
    <t>Polybutylene</t>
  </si>
  <si>
    <t>PBN</t>
  </si>
  <si>
    <t>Polybutylene naphthalate</t>
  </si>
  <si>
    <t>PBT</t>
  </si>
  <si>
    <t>PBTP</t>
  </si>
  <si>
    <t>Polybutylene terephthalate</t>
  </si>
  <si>
    <t>PC</t>
  </si>
  <si>
    <t>Polycarbonate</t>
  </si>
  <si>
    <t>PCTFE</t>
  </si>
  <si>
    <t>PDAP</t>
  </si>
  <si>
    <t>Polydiallyl phthalate</t>
  </si>
  <si>
    <t>PDMS</t>
  </si>
  <si>
    <t>Polydimethylsiloxane</t>
  </si>
  <si>
    <t>PE</t>
  </si>
  <si>
    <t>Polyethylene</t>
  </si>
  <si>
    <t>PEEK</t>
  </si>
  <si>
    <t>Polyaryletherketone</t>
  </si>
  <si>
    <t>PE-HD</t>
  </si>
  <si>
    <t>Polyethylene, high density</t>
  </si>
  <si>
    <t>PE-HMW</t>
  </si>
  <si>
    <t>Polyethylene, high molecular weight</t>
  </si>
  <si>
    <t>PEI</t>
  </si>
  <si>
    <t>Polyetherimide</t>
  </si>
  <si>
    <t>PE-LD</t>
  </si>
  <si>
    <t>Polyethylene, low density</t>
  </si>
  <si>
    <t>PE-LLD</t>
  </si>
  <si>
    <t>Polyethylene, linear low density</t>
  </si>
  <si>
    <t>PEN</t>
  </si>
  <si>
    <t>Polyethylene naphthalate</t>
  </si>
  <si>
    <t>PEO</t>
  </si>
  <si>
    <t>Poly(ethylene oxide)</t>
  </si>
  <si>
    <t>PES</t>
  </si>
  <si>
    <t>Polyethersulphone</t>
  </si>
  <si>
    <t>Polyethylene terephthalate</t>
  </si>
  <si>
    <t>PF</t>
  </si>
  <si>
    <t>Phenol formaldehyde</t>
  </si>
  <si>
    <t>PI</t>
  </si>
  <si>
    <t>Polyimide</t>
  </si>
  <si>
    <t>PMMA</t>
  </si>
  <si>
    <t>Polymethyl methacrylate</t>
  </si>
  <si>
    <t>PMP</t>
  </si>
  <si>
    <t>POM</t>
  </si>
  <si>
    <t>PP</t>
  </si>
  <si>
    <t>Polypropylene</t>
  </si>
  <si>
    <t>PPE</t>
  </si>
  <si>
    <t>PPO</t>
  </si>
  <si>
    <t>PPOX</t>
  </si>
  <si>
    <t>Polypropylene oxide</t>
  </si>
  <si>
    <t>PPS</t>
  </si>
  <si>
    <t>PS</t>
  </si>
  <si>
    <t>Polystyrene</t>
  </si>
  <si>
    <t>PS-HI</t>
  </si>
  <si>
    <t>Polystyrene, high impact</t>
  </si>
  <si>
    <t>PSU</t>
  </si>
  <si>
    <t>Polysulfone</t>
  </si>
  <si>
    <t>PTFE</t>
  </si>
  <si>
    <t>Polytetrafluoroethylene</t>
  </si>
  <si>
    <t>Polytrimethylene terephtalate</t>
  </si>
  <si>
    <t>Polyurethane</t>
  </si>
  <si>
    <t>PVAC</t>
  </si>
  <si>
    <t>Polyvinyl acetate</t>
  </si>
  <si>
    <t>Polyvinyl alcohol</t>
  </si>
  <si>
    <t>PVC</t>
  </si>
  <si>
    <t>Polyvinyl chloride</t>
  </si>
  <si>
    <t>PVC-C</t>
  </si>
  <si>
    <t>Polyvinyl chloride, chlorinated</t>
  </si>
  <si>
    <t>Polyvinylidene chloride</t>
  </si>
  <si>
    <t>PVC-P</t>
  </si>
  <si>
    <t>Polyvinyl chloride, plasticized</t>
  </si>
  <si>
    <t>Polyvinyl chloride, unplasticized</t>
  </si>
  <si>
    <t>PVDF</t>
  </si>
  <si>
    <t>PVF</t>
  </si>
  <si>
    <t>Polyvinyl fluoride</t>
  </si>
  <si>
    <t>SAN</t>
  </si>
  <si>
    <t>Styrene-acrylonitrile</t>
  </si>
  <si>
    <t>SI</t>
  </si>
  <si>
    <t>Silicon</t>
  </si>
  <si>
    <t>UF</t>
  </si>
  <si>
    <t>Urea formaldehyde</t>
  </si>
  <si>
    <t>UP</t>
  </si>
  <si>
    <t>Unsaturated polyester</t>
  </si>
  <si>
    <t>ECU</t>
  </si>
  <si>
    <t>Řídicí jednotka motoru</t>
  </si>
  <si>
    <t>Engine Control Unit</t>
  </si>
  <si>
    <t>Doprava a emise z dopravy</t>
  </si>
  <si>
    <t>DPF</t>
  </si>
  <si>
    <t>Filtr pevných částic (zde pro vznětové motory)</t>
  </si>
  <si>
    <t>Diesel Particulate Filter</t>
  </si>
  <si>
    <t>DPS</t>
  </si>
  <si>
    <t>Snímač tlakové diference</t>
  </si>
  <si>
    <t>Differential Position Sensor (or Differential Pressure Sensor)</t>
  </si>
  <si>
    <t>EGR</t>
  </si>
  <si>
    <t>Recirkulace výfukových plynů</t>
  </si>
  <si>
    <t>Exhaust Gas Recirculation</t>
  </si>
  <si>
    <t>NMP</t>
  </si>
  <si>
    <t>n-methylpyrrolidone</t>
  </si>
  <si>
    <t>VGT</t>
  </si>
  <si>
    <t>Turbodmychadlo s proměnnou geometrií</t>
  </si>
  <si>
    <t>Variable Geometry Turbocharger</t>
  </si>
  <si>
    <t>SI engine</t>
  </si>
  <si>
    <t>Zážehový motor</t>
  </si>
  <si>
    <t>Spark-Ignition engine</t>
  </si>
  <si>
    <t>CI engine</t>
  </si>
  <si>
    <t>Vznětový motor</t>
  </si>
  <si>
    <t>Compression-Ignition engine</t>
  </si>
  <si>
    <t>ABS</t>
  </si>
  <si>
    <t>MEŘO</t>
  </si>
  <si>
    <t>FAME</t>
  </si>
  <si>
    <t>Methyl ester řepkového oleje</t>
  </si>
  <si>
    <t>Fatty acid methyl ester</t>
  </si>
  <si>
    <t>Fatty Acid Methyl Ester</t>
  </si>
  <si>
    <t>CZ/EN</t>
  </si>
  <si>
    <t>NASA</t>
  </si>
  <si>
    <t>NWS</t>
  </si>
  <si>
    <t>Jiný</t>
  </si>
  <si>
    <t>Mezinárodní systém jednotek ( z fr. Systéme International d´Unités)</t>
  </si>
  <si>
    <t>International systém of units (from fr. Systéme International d´Unités)</t>
  </si>
  <si>
    <t>PBL</t>
  </si>
  <si>
    <t>Planetární hraniční vrstva</t>
  </si>
  <si>
    <t>UV</t>
  </si>
  <si>
    <t>Ultrafialové (záření)</t>
  </si>
  <si>
    <t>Ultra violet (radiation)</t>
  </si>
  <si>
    <t>IR</t>
  </si>
  <si>
    <t>Infračervené (záření)</t>
  </si>
  <si>
    <t>Infra red (radiation)</t>
  </si>
  <si>
    <t>ITCZ</t>
  </si>
  <si>
    <t>Intertropická zóna konvergence</t>
  </si>
  <si>
    <t>Intertropical Convergence Zone</t>
  </si>
  <si>
    <t>EPICA</t>
  </si>
  <si>
    <t>European Project for Ice  Coring in Antarctica</t>
  </si>
  <si>
    <t>EOR</t>
  </si>
  <si>
    <t>Zvýšené získávání oleje</t>
  </si>
  <si>
    <t>Enhanced Oil Recovery</t>
  </si>
  <si>
    <t>ECBM</t>
  </si>
  <si>
    <t>Zvýšená produkce methanu v uhelném loži</t>
  </si>
  <si>
    <t>Enhanced Coal Bed Methane production</t>
  </si>
  <si>
    <t>Kasein</t>
  </si>
  <si>
    <t>Polymethylmethakryát</t>
  </si>
  <si>
    <t>Fenolformaldehyd</t>
  </si>
  <si>
    <t>Polyimid</t>
  </si>
  <si>
    <t>Polyoxymethylene</t>
  </si>
  <si>
    <t>Polyoxymethylen</t>
  </si>
  <si>
    <t>Nitrát celulózy</t>
  </si>
  <si>
    <t>PU</t>
  </si>
  <si>
    <t>Polyurethan</t>
  </si>
  <si>
    <t>PUR</t>
  </si>
  <si>
    <t>Polyamid</t>
  </si>
  <si>
    <t>ŽP</t>
  </si>
  <si>
    <t>Životní prostředí</t>
  </si>
  <si>
    <t>Environment</t>
  </si>
  <si>
    <t>AIM</t>
  </si>
  <si>
    <t>MIM</t>
  </si>
  <si>
    <t>Automated immission monitoring</t>
  </si>
  <si>
    <t>Manual immission monitoring</t>
  </si>
  <si>
    <t>ČHMÚ</t>
  </si>
  <si>
    <t>Český hydrometeorologický ústav</t>
  </si>
  <si>
    <t>Czech Hydrometeorological Institute</t>
  </si>
  <si>
    <t>Automatický imisní monitoring</t>
  </si>
  <si>
    <t>Manuální imisní monitoring</t>
  </si>
  <si>
    <t>PM</t>
  </si>
  <si>
    <t>Prachové částice</t>
  </si>
  <si>
    <t>Particulate Matter</t>
  </si>
  <si>
    <t>BTX</t>
  </si>
  <si>
    <t>Mixture containing benzene, toluene, ethylbenzene and xylenes</t>
  </si>
  <si>
    <t>Směs obsahující benzen, toluen, ethylbenzen
a xyleny</t>
  </si>
  <si>
    <t>SSI</t>
  </si>
  <si>
    <t>Malý rozsah integrace (elektronických obvodů)</t>
  </si>
  <si>
    <t>Small Scale Integration (of electronic circuits)</t>
  </si>
  <si>
    <t>ENIAC</t>
  </si>
  <si>
    <t>MSI</t>
  </si>
  <si>
    <t>LSI</t>
  </si>
  <si>
    <t>VLSI</t>
  </si>
  <si>
    <t>Middle Scale Integration (of electronic circuits)</t>
  </si>
  <si>
    <t>Large Ccale Integration (of electronic circuits)</t>
  </si>
  <si>
    <t>Very Large Scale Integration (of electronic circuits)</t>
  </si>
  <si>
    <t>Střední rozsah integrace (elektronických obvodů)</t>
  </si>
  <si>
    <t>Velký rozsah integrace (elektronických obvodů)</t>
  </si>
  <si>
    <t>Velmi velký rozsah integrace (elektronických obvodů)</t>
  </si>
  <si>
    <t>Elektronický numerický integrátor a počítač (první elektronický počítač v historii)</t>
  </si>
  <si>
    <t>Electronic Numerical Integrator And Computer (historically first electronic computer)</t>
  </si>
  <si>
    <t>CHMI</t>
  </si>
  <si>
    <t>AUS</t>
  </si>
  <si>
    <t>Vodný roztok močoviny</t>
  </si>
  <si>
    <t>Aqueous Urea Solution</t>
  </si>
  <si>
    <t>DEF</t>
  </si>
  <si>
    <t>Roztok pro výfukové plyny dieselů (aditivum pro SCR systémy v USA)</t>
  </si>
  <si>
    <t>Diesel Exhaust Fluid (additive for car SCR systems in the USA)</t>
  </si>
  <si>
    <t>IEA</t>
  </si>
  <si>
    <t>Mezinárodní energetická agentura</t>
  </si>
  <si>
    <t>International Energy Agency</t>
  </si>
  <si>
    <t>CPU</t>
  </si>
  <si>
    <t>RAM</t>
  </si>
  <si>
    <t>HDD</t>
  </si>
  <si>
    <t>DDR</t>
  </si>
  <si>
    <t>SSD</t>
  </si>
  <si>
    <t>Central Processing Unit</t>
  </si>
  <si>
    <t>Centrální procesorová jednotka</t>
  </si>
  <si>
    <t>Evropský projekt pro výzkum hlubinného ledu Antarktidy</t>
  </si>
  <si>
    <t>Operační paměť</t>
  </si>
  <si>
    <t>Random Access Memory</t>
  </si>
  <si>
    <t>Pevný disk</t>
  </si>
  <si>
    <t>SDRAM</t>
  </si>
  <si>
    <t>Synchronní dynamická paměť s náhodným přístupem</t>
  </si>
  <si>
    <t>Synchronous Dynamic Random Access Memory</t>
  </si>
  <si>
    <t>Double-Data-Rate (for computer memories, typical type DDR SDRAM)</t>
  </si>
  <si>
    <t>Solid-state drive</t>
  </si>
  <si>
    <t>Pevný disk bez pohyblivých komponent</t>
  </si>
  <si>
    <t>FTP</t>
  </si>
  <si>
    <t>Protokol pro přenos souborů</t>
  </si>
  <si>
    <t xml:space="preserve">File Transfer Protocol </t>
  </si>
  <si>
    <t>TCP/IP</t>
  </si>
  <si>
    <t>Protokol kontroly přenosu / Internetový protokol</t>
  </si>
  <si>
    <t>Transmission Control Protocol / Internet Protocol</t>
  </si>
  <si>
    <t>NSFNET</t>
  </si>
  <si>
    <t>Síť národní vědecké nadace (v USA)</t>
  </si>
  <si>
    <t>National Science Foundation Network (in the USA)</t>
  </si>
  <si>
    <t>WWW</t>
  </si>
  <si>
    <t>World Wide Web</t>
  </si>
  <si>
    <t>Celosvětová síť</t>
  </si>
  <si>
    <t>DPSIR</t>
  </si>
  <si>
    <t>Hnací síla-Tlak-Stav-Dopad-Odezva</t>
  </si>
  <si>
    <t>Driving force-Pressure-State-Impact-Response</t>
  </si>
  <si>
    <t>Environmentální nauka obecně</t>
  </si>
  <si>
    <t>GHG</t>
  </si>
  <si>
    <t>Skleníkové plyny</t>
  </si>
  <si>
    <t>Greenhouse Gases</t>
  </si>
  <si>
    <t>GDP</t>
  </si>
  <si>
    <t>HDP</t>
  </si>
  <si>
    <t>Hrubý domácí produkt</t>
  </si>
  <si>
    <t>Hard Disc Drive</t>
  </si>
  <si>
    <t>EEA</t>
  </si>
  <si>
    <t>Evropská agentura  životního prostředí</t>
  </si>
  <si>
    <t>European Environment Agency</t>
  </si>
  <si>
    <t>EIS</t>
  </si>
  <si>
    <t>Environmentální informační systém</t>
  </si>
  <si>
    <t>Environmental Information System</t>
  </si>
  <si>
    <t>JISŽP</t>
  </si>
  <si>
    <t>SEIS</t>
  </si>
  <si>
    <t>Jednotný informační systém životního prostředí</t>
  </si>
  <si>
    <t>Unified environmental information system</t>
  </si>
  <si>
    <t>Sdílený environmentální informační systém</t>
  </si>
  <si>
    <t>Shared Environmental Information System</t>
  </si>
  <si>
    <t>EIONET</t>
  </si>
  <si>
    <t>Evropská informační a pozorovací síť pro životní prostředí</t>
  </si>
  <si>
    <t>European Environment Information and Observation Network</t>
  </si>
  <si>
    <t>CPC</t>
  </si>
  <si>
    <t>National Weather Service (in the United States)</t>
  </si>
  <si>
    <t>Národní meteorologická služba (ve Spojených státech)</t>
  </si>
  <si>
    <t>Climate Prediction Center (in the United States)</t>
  </si>
  <si>
    <t>Centrum předpovědi klimatu (ve Spojených státech)</t>
  </si>
  <si>
    <t>Dvourychlostní čtení/ukládání dat (pro operační paměti, obvykle užíváno spojení DDR SDRAM)</t>
  </si>
  <si>
    <t>DEA</t>
  </si>
  <si>
    <t>Diethanolamin</t>
  </si>
  <si>
    <t>Diethanolamine</t>
  </si>
  <si>
    <t>CLC</t>
  </si>
  <si>
    <t>Spalování s chemickou smyčkou</t>
  </si>
  <si>
    <t>Chemical-Looping Combustion</t>
  </si>
  <si>
    <t>Energetika, teplárenství</t>
  </si>
  <si>
    <t>Hrubý domácí produkt (synonymum HDP)</t>
  </si>
  <si>
    <t>Gross Domestic Product</t>
  </si>
  <si>
    <t>Gross domestic product (czech synonym for GDP)</t>
  </si>
  <si>
    <t>MEA</t>
  </si>
  <si>
    <t>Monoethanolamin</t>
  </si>
  <si>
    <t>Monoethanolamine</t>
  </si>
  <si>
    <t>CAHDE</t>
  </si>
  <si>
    <t>Ad hoc Committee on e-democracy</t>
  </si>
  <si>
    <t>Ad hoc výbor pro e-demokracii</t>
  </si>
  <si>
    <t>The Centre for the Advancement of Human Rights and Democratization in Ethiopia</t>
  </si>
  <si>
    <t>Centrum pro pokrok v lidských právech a demokratizaci v Etiopii</t>
  </si>
  <si>
    <t>GMES</t>
  </si>
  <si>
    <t>Globální monitoring životního prostředí a bezpečnosti</t>
  </si>
  <si>
    <t>Global Monitoring for Environment and Security</t>
  </si>
  <si>
    <t>GEOSS</t>
  </si>
  <si>
    <t>Globální systém systémů pozorování Země</t>
  </si>
  <si>
    <t>Global Earth Observation System of Systems</t>
  </si>
  <si>
    <t>GEO</t>
  </si>
  <si>
    <t>Skupina pro pozorování Země (sdružení států)</t>
  </si>
  <si>
    <t>Group on Earth Observations (association of countries)</t>
  </si>
  <si>
    <t>INSPIRE</t>
  </si>
  <si>
    <t>Directive on Infrastructure for Spatial Information in Europe (or geoSpatial)</t>
  </si>
  <si>
    <t>GIS</t>
  </si>
  <si>
    <t>Geografický informační systém</t>
  </si>
  <si>
    <t>Geographic Information System</t>
  </si>
  <si>
    <t>Nařízení o prostorové (geografické) informační infrastruktuře v Evropě</t>
  </si>
  <si>
    <t>OSN</t>
  </si>
  <si>
    <t>Organizace spojených národů</t>
  </si>
  <si>
    <t>NDR</t>
  </si>
  <si>
    <t>Německá demokratická republika (bývalé východní Německo)</t>
  </si>
  <si>
    <t>German democratic republic (former eastern Germany)</t>
  </si>
  <si>
    <t>United Nations</t>
  </si>
  <si>
    <t>UN</t>
  </si>
  <si>
    <t>REZZO</t>
  </si>
  <si>
    <t>Registr emisí a zdrojů znečišťování ovzduší</t>
  </si>
  <si>
    <t>Register of emissions and air pollution sources</t>
  </si>
  <si>
    <t>IM</t>
  </si>
  <si>
    <t>Imisní monitoring</t>
  </si>
  <si>
    <t>Imission monitoring</t>
  </si>
  <si>
    <t>MŽP ČR</t>
  </si>
  <si>
    <t>Ministerstvo životního prostředí České republiky</t>
  </si>
  <si>
    <t>Ministry of environment of the Czech Republic</t>
  </si>
  <si>
    <t>VOCs</t>
  </si>
  <si>
    <t>Těkavé organické látky</t>
  </si>
  <si>
    <t>Volatile Organic Compounds</t>
  </si>
  <si>
    <t>ISKO</t>
  </si>
  <si>
    <t>Informační systém kvality ovzduší</t>
  </si>
  <si>
    <t>IIS</t>
  </si>
  <si>
    <t>Imisní informační systém</t>
  </si>
  <si>
    <t>Imission information system</t>
  </si>
  <si>
    <t>Jednotný informační systém o životním prostředí</t>
  </si>
  <si>
    <t>ISOP</t>
  </si>
  <si>
    <t>Informační systém ochrany přírody</t>
  </si>
  <si>
    <t>ÚSOP</t>
  </si>
  <si>
    <t>Ústřední seznam ochrany přírody</t>
  </si>
  <si>
    <t>HEIS</t>
  </si>
  <si>
    <t>Hydroekologický informační systém</t>
  </si>
  <si>
    <t>Hydroecological information system</t>
  </si>
  <si>
    <t>ČIŽP</t>
  </si>
  <si>
    <t>Česká inspekce životního prostředí</t>
  </si>
  <si>
    <t>CEI</t>
  </si>
  <si>
    <t>Czech Environmental Inspectorate</t>
  </si>
  <si>
    <t>TZL</t>
  </si>
  <si>
    <t>Tuhé znečišťující látky</t>
  </si>
  <si>
    <t>ISOH</t>
  </si>
  <si>
    <t>Informační systém odpadového hospodářství</t>
  </si>
  <si>
    <t>Waste Management Information System</t>
  </si>
  <si>
    <t>WMIS</t>
  </si>
  <si>
    <t>AQIS</t>
  </si>
  <si>
    <t>Air Quality Information System</t>
  </si>
  <si>
    <t>Central nature protection list</t>
  </si>
  <si>
    <t>Information system of nature protection</t>
  </si>
  <si>
    <t>CENIA</t>
  </si>
  <si>
    <t>Česká informační agentura životního prostředí</t>
  </si>
  <si>
    <t>Czech Environmental Information Agency</t>
  </si>
  <si>
    <t>IRZ</t>
  </si>
  <si>
    <t>Integrovaný registr znečišťování životního prostředí</t>
  </si>
  <si>
    <t>Integrated Pollution Register</t>
  </si>
  <si>
    <t>ETS</t>
  </si>
  <si>
    <t>Emission Trading System</t>
  </si>
  <si>
    <t>Evropský systém emisního obchodování</t>
  </si>
  <si>
    <t>Systém emisního obchodování</t>
  </si>
  <si>
    <t>European Union Emission Trading System</t>
  </si>
  <si>
    <t>PFCs</t>
  </si>
  <si>
    <t>Perfluorované uhlovodíky</t>
  </si>
  <si>
    <t>Perfluorinated carbons</t>
  </si>
  <si>
    <t>CCS</t>
  </si>
  <si>
    <t>IGCC</t>
  </si>
  <si>
    <t>Carbon (dioxide) Capture and Sequestration, or Carbon Capture and Storage</t>
  </si>
  <si>
    <t>Záchyt a odlučování uhlíku/ oxidu uhličitého, nebo též Záchyt a ukládání uhlíku/ oxidu uhličitého</t>
  </si>
  <si>
    <t>Paroplynová elektrárna s integrovaným zplyňováním paliva</t>
  </si>
  <si>
    <t>Integrated Gasification Combine-cycle</t>
  </si>
  <si>
    <t>CCU</t>
  </si>
  <si>
    <t>Záchyt a využití uhlíku (oxidu uhličitého)</t>
  </si>
  <si>
    <t>Carbon (dioxide) Capture and Utilisation</t>
  </si>
  <si>
    <t>EPER</t>
  </si>
  <si>
    <t>PRTR</t>
  </si>
  <si>
    <t>Pollutant Release and Transfer Register</t>
  </si>
  <si>
    <t>Evropský registr emisí znečišťujících látek</t>
  </si>
  <si>
    <t>IPA</t>
  </si>
  <si>
    <t>Mezinárodní fonetická abeceda</t>
  </si>
  <si>
    <t>International Phonetic Alphabet</t>
  </si>
  <si>
    <t>World Meteorological Organization</t>
  </si>
  <si>
    <t>Světová meteorologická organizace</t>
  </si>
  <si>
    <t>WMO</t>
  </si>
  <si>
    <t>ICOADS</t>
  </si>
  <si>
    <t xml:space="preserve">International Comprehensive Ocean-Atmosphere Data Set </t>
  </si>
  <si>
    <t>Mezinárodní detailní soubor oceánsko-atmosférických údajů</t>
  </si>
  <si>
    <t>National Oceanic and Atmospheric Administration (of the United States)</t>
  </si>
  <si>
    <t>NOAA</t>
  </si>
  <si>
    <t>Národní úřad pro oceán a atmosféru (Spojených států)</t>
  </si>
  <si>
    <t>GTS</t>
  </si>
  <si>
    <t>Globální telekomunikační systém</t>
  </si>
  <si>
    <t>Global Telecommunication System</t>
  </si>
  <si>
    <t>NMHS</t>
  </si>
  <si>
    <t>Národní meteorologická a hydrologická služba (Spojených států)</t>
  </si>
  <si>
    <t>National Meteorological and Hydrological Service (of the United States)</t>
  </si>
  <si>
    <t>WIS</t>
  </si>
  <si>
    <t>Informační systém Světové meteorologické organizace</t>
  </si>
  <si>
    <t>World Meteorological Organization Information System</t>
  </si>
  <si>
    <t>Ci</t>
  </si>
  <si>
    <t>Cirrus (typ oblaku)</t>
  </si>
  <si>
    <t>Cirrus (cloud type)</t>
  </si>
  <si>
    <t>Cc</t>
  </si>
  <si>
    <t>Cirrocumulus (typ oblaku)</t>
  </si>
  <si>
    <t>Cirrocumulus (cloud type)</t>
  </si>
  <si>
    <t>Cirrostratus (cloud type)</t>
  </si>
  <si>
    <t>Cs</t>
  </si>
  <si>
    <t>Cirrostratus (typ oblaku)</t>
  </si>
  <si>
    <t>Ac</t>
  </si>
  <si>
    <t>Altocumulus (typ oblaku)</t>
  </si>
  <si>
    <t>Altocumulus (cloud type)</t>
  </si>
  <si>
    <t>As</t>
  </si>
  <si>
    <t>Altostratus (typ oblaku)</t>
  </si>
  <si>
    <t>Altostratus (cloud type)</t>
  </si>
  <si>
    <t>Ns</t>
  </si>
  <si>
    <t>Nimbostratus (typ oblaku)</t>
  </si>
  <si>
    <t>Nimbostratus (cloud type)</t>
  </si>
  <si>
    <t>Sc</t>
  </si>
  <si>
    <t>Stratocumulus (typ oblaku)</t>
  </si>
  <si>
    <t>Stratocumulus (cloud type)</t>
  </si>
  <si>
    <t>St</t>
  </si>
  <si>
    <t>Stratus (typ oblaku)</t>
  </si>
  <si>
    <t>Stratus (cloud type)</t>
  </si>
  <si>
    <t>Cu</t>
  </si>
  <si>
    <t>Cumulus (typ oblaku)</t>
  </si>
  <si>
    <t>Cumulus (cloud type)</t>
  </si>
  <si>
    <t>Cb</t>
  </si>
  <si>
    <t>Cumulonimbus (typ oblaku)</t>
  </si>
  <si>
    <t>Cumulonimbus (cloud type)</t>
  </si>
  <si>
    <t>GMDSS</t>
  </si>
  <si>
    <t>Global Maritime Distress and Safety System</t>
  </si>
  <si>
    <t>Globální námořní nouzový a bezpečnostní systém</t>
  </si>
  <si>
    <t>ITU</t>
  </si>
  <si>
    <t>Mezinárodní telekomunikační unie</t>
  </si>
  <si>
    <t>International Telecommunication Union</t>
  </si>
  <si>
    <t>IMO</t>
  </si>
  <si>
    <t>Mezinárodní námořní organizace</t>
  </si>
  <si>
    <t>International Maritime Organization</t>
  </si>
  <si>
    <t>IHO</t>
  </si>
  <si>
    <t>Mezinárodní hydrografická organizace</t>
  </si>
  <si>
    <t>International Hydrographic Organization</t>
  </si>
  <si>
    <t>Joint Technical Commission for Oceanography and Marine Meteorology</t>
  </si>
  <si>
    <t>JCOMM</t>
  </si>
  <si>
    <t>GOS</t>
  </si>
  <si>
    <t>Globální pozorovací systém</t>
  </si>
  <si>
    <t>Global Observing System</t>
  </si>
  <si>
    <t>Společná technická komise pro oceánografii a námořní meteorologii</t>
  </si>
  <si>
    <t>Polyethylen, nízkohustotní</t>
  </si>
  <si>
    <t>Polyethylen, lineární nízkohustotní</t>
  </si>
  <si>
    <t>Polyethylen</t>
  </si>
  <si>
    <t>Polyaryletherketon</t>
  </si>
  <si>
    <t>Propionát celulosy</t>
  </si>
  <si>
    <t>Polydiallyl phthalate (older name, now marked PDAP)</t>
  </si>
  <si>
    <t>Světová hlídka počasí</t>
  </si>
  <si>
    <t>World Weather Watch</t>
  </si>
  <si>
    <t>DEE</t>
  </si>
  <si>
    <t>PFP</t>
  </si>
  <si>
    <t>Diethylether</t>
  </si>
  <si>
    <t>Pentafluorpyridin</t>
  </si>
  <si>
    <t>Diethyl ether</t>
  </si>
  <si>
    <t>Pentafluoropyridine</t>
  </si>
  <si>
    <t>HOC</t>
  </si>
  <si>
    <t>Hydrophobic organic contaminants</t>
  </si>
  <si>
    <t>Hydrofobní organické kontaminanty</t>
  </si>
  <si>
    <t>XAD resin</t>
  </si>
  <si>
    <t>GWP</t>
  </si>
  <si>
    <t>Potenciál globálního oteplování</t>
  </si>
  <si>
    <t>Global Warming Potential</t>
  </si>
  <si>
    <t>PUF</t>
  </si>
  <si>
    <t>Polyuretanová pěna</t>
  </si>
  <si>
    <t>Polyurethane foam</t>
  </si>
  <si>
    <t>Vysoce adsorpční pryskyřice</t>
  </si>
  <si>
    <t>CFC</t>
  </si>
  <si>
    <t>HFC</t>
  </si>
  <si>
    <t>Chlorfluorované uhlovodíky</t>
  </si>
  <si>
    <t>Chlorofluorocarbons</t>
  </si>
  <si>
    <t>Hydrofluorocarbons</t>
  </si>
  <si>
    <t>QA</t>
  </si>
  <si>
    <t>Quality assurance</t>
  </si>
  <si>
    <t>QC</t>
  </si>
  <si>
    <t>Kontrola jakosti</t>
  </si>
  <si>
    <t>Quality control</t>
  </si>
  <si>
    <t>Zaručení kvality (jakosti)</t>
  </si>
  <si>
    <t>Částečně fluorované uhlovodíky (hydrofluorované uhlovodíky)</t>
  </si>
  <si>
    <t>NIR</t>
  </si>
  <si>
    <t>Národní inventarizační zpráva</t>
  </si>
  <si>
    <t>National Inventory Report</t>
  </si>
  <si>
    <t>Využití krajiny, změny ve využití krajiny a lesnictví</t>
  </si>
  <si>
    <t>LULUCF</t>
  </si>
  <si>
    <t>Land-Use, Land-Use Change and Forestry</t>
  </si>
  <si>
    <t>NIS</t>
  </si>
  <si>
    <t>Národní inventarizační systém</t>
  </si>
  <si>
    <t>National Inventory System</t>
  </si>
  <si>
    <t>IPCC</t>
  </si>
  <si>
    <t>Intergovernmental Panel on Climate Change</t>
  </si>
  <si>
    <t>Mezivládní panel pro změny klimatu</t>
  </si>
  <si>
    <t>Epoxide</t>
  </si>
  <si>
    <t>Epoxid</t>
  </si>
  <si>
    <t>Polyethylene, linear low density (older marking, now PE-LLD)</t>
  </si>
  <si>
    <t>Nenasycený polyester</t>
  </si>
  <si>
    <t>RF</t>
  </si>
  <si>
    <t>Radiační síla</t>
  </si>
  <si>
    <t>Radiative forcing</t>
  </si>
  <si>
    <t>Národní inovační strategie</t>
  </si>
  <si>
    <t>National Innovation Strategy</t>
  </si>
  <si>
    <t>NOM</t>
  </si>
  <si>
    <t>Přírodní organická hmota</t>
  </si>
  <si>
    <t>Natural organic matter</t>
  </si>
  <si>
    <t>TH</t>
  </si>
  <si>
    <t>Časový horizont (pro výpočet GWP)</t>
  </si>
  <si>
    <t>Time horizon (for GWP calculation)</t>
  </si>
  <si>
    <t>US EPA</t>
  </si>
  <si>
    <t>United States Environmental Protection Agency</t>
  </si>
  <si>
    <t>Agentura pro ochranu přírody Spojených států</t>
  </si>
  <si>
    <t>Extremely Adsorptive resin</t>
  </si>
  <si>
    <t>ASCII</t>
  </si>
  <si>
    <t>Americký standardní kód pro výměnu informací</t>
  </si>
  <si>
    <t>American Standard Code for Information Interchange</t>
  </si>
  <si>
    <t>Silikon</t>
  </si>
  <si>
    <t>Polyvinylfluorid</t>
  </si>
  <si>
    <t>PVA</t>
  </si>
  <si>
    <t>Polyvinylalkohol (starší označení, nyní PVAL)</t>
  </si>
  <si>
    <t>Polyvinyl alcohol (older marking, now PVAL)</t>
  </si>
  <si>
    <t>Polysulfon</t>
  </si>
  <si>
    <t>Polyvinylacetát</t>
  </si>
  <si>
    <t>PVAL</t>
  </si>
  <si>
    <t>Polyvinylalkohol</t>
  </si>
  <si>
    <t>Waste to energy plant (WEP or WtE plant)</t>
  </si>
  <si>
    <t>WEP</t>
  </si>
  <si>
    <t>Waste to energy plant (or WtE plant)</t>
  </si>
  <si>
    <t>Selektivní katalytická redukce (oxidů dusíku)</t>
  </si>
  <si>
    <t>Selektivní nekatalytická redukce (oxidů dusíku)</t>
  </si>
  <si>
    <t>Selective non-catalytic reduction (of nitrogen oxides)</t>
  </si>
  <si>
    <t>Selective Catalytic Reduction (of nitrogen oxides)</t>
  </si>
  <si>
    <t>POPs</t>
  </si>
  <si>
    <t>Persistentní organické polutanty</t>
  </si>
  <si>
    <t>Perzistentní, bioakumulativní a toxické látky</t>
  </si>
  <si>
    <t>vPvB</t>
  </si>
  <si>
    <t>Vysoce perzistentní a vysoce bioakumulativní látky</t>
  </si>
  <si>
    <t>PAHs</t>
  </si>
  <si>
    <t>Polyaromatické uhlovodíky (nebo polycyklické aromatické uhlovodíky)</t>
  </si>
  <si>
    <t>Polyaromatic Hydrocarbons (or polycyclic aromatic hydrocarbons)</t>
  </si>
  <si>
    <t>Persistent Organic Pollutants</t>
  </si>
  <si>
    <t>Persistent, Bioaccumulative and Toxic substances</t>
  </si>
  <si>
    <t>Very Persistent and very Bioaccumulative substances</t>
  </si>
  <si>
    <t>GHS</t>
  </si>
  <si>
    <t>Globally Harmonized System of Classification And Labeling of Chemicals</t>
  </si>
  <si>
    <t>Globálně harmonizovaný systém klasifikace a označování chemikálií</t>
  </si>
  <si>
    <t>American Society for Testing and Materials (ASTM)</t>
  </si>
  <si>
    <t>ASTM</t>
  </si>
  <si>
    <t>Americká společnost pro testování a materiály</t>
  </si>
  <si>
    <t>EC</t>
  </si>
  <si>
    <t>Evropská komise</t>
  </si>
  <si>
    <t>European Commission</t>
  </si>
  <si>
    <t>EHK OSN</t>
  </si>
  <si>
    <t>Evropská hospodářská komise Organizace spojených národů</t>
  </si>
  <si>
    <t>Národní úřad pro letectví a kosmonautiku (Spojených států)</t>
  </si>
  <si>
    <t>National Aeronautics and Space Administration (of the United States)</t>
  </si>
  <si>
    <t>PCB</t>
  </si>
  <si>
    <t>Polychlorované bifenyly</t>
  </si>
  <si>
    <t>OCP</t>
  </si>
  <si>
    <t>Organické chlorované pesticidy</t>
  </si>
  <si>
    <t>PAU</t>
  </si>
  <si>
    <t>PCDD</t>
  </si>
  <si>
    <t>PCDF</t>
  </si>
  <si>
    <t>Polychlorinated dibenzo-p-dioxins</t>
  </si>
  <si>
    <t>Polychlorované dibenzo-p-dioxiny</t>
  </si>
  <si>
    <t>Polychlorinated dibenzofurans</t>
  </si>
  <si>
    <t>Polychlorované dibenzofurany</t>
  </si>
  <si>
    <t>Polyvinylidene fluoride, or polyvinylidene difluoride</t>
  </si>
  <si>
    <t>Polyvinylidenfluorid nebo polyvinylidendifluorid</t>
  </si>
  <si>
    <t>PCBz</t>
  </si>
  <si>
    <t>Polychlorované benzeny</t>
  </si>
  <si>
    <t>Polychlorované naftaleny</t>
  </si>
  <si>
    <t>PCPs</t>
  </si>
  <si>
    <t>PCP</t>
  </si>
  <si>
    <t>Polychlorované fenoly</t>
  </si>
  <si>
    <t>Pentachlorfenol</t>
  </si>
  <si>
    <t>Pentachlorophenol</t>
  </si>
  <si>
    <t>TCP</t>
  </si>
  <si>
    <t>Trichlorfenol</t>
  </si>
  <si>
    <t>Trichlorophenol</t>
  </si>
  <si>
    <t>TCPy</t>
  </si>
  <si>
    <t>3,5,6-trichlorpyridin-2-ol</t>
  </si>
  <si>
    <t xml:space="preserve">3,5,6-trichloropyridine-2-ol </t>
  </si>
  <si>
    <t>PBDE</t>
  </si>
  <si>
    <t>Chlorované parafiny</t>
  </si>
  <si>
    <t>DDT</t>
  </si>
  <si>
    <t>1,1,1-trichlor-2,2-bis(4-chlorfenyl)ethan</t>
  </si>
  <si>
    <t>HCH</t>
  </si>
  <si>
    <t>1,2,3,4,5,6-hexachlorcyklohexan</t>
  </si>
  <si>
    <t>1,1,1-trichloro-2,2-bis(4-chlorophenyl)ethane</t>
  </si>
  <si>
    <t>1,2,3,4,5,6-hexachlorocyclohexane</t>
  </si>
  <si>
    <t>CHL</t>
  </si>
  <si>
    <t>cis/trans-1,2,4,5,6,7,8,8-oktachloro-2,3,3a,4,7,7a-hexahydro-4,7-methano-1H-inden (Chlordan)</t>
  </si>
  <si>
    <t>cis/trans-1,2,4,5,6,7,8,8-octachloro-2,3,3a,4,7,7a-hexahydro-4,7-methano-1H-indene (Chlordane)</t>
  </si>
  <si>
    <t>1,1-dichloro-2,2-bis(p-chlorophenyl)ethane</t>
  </si>
  <si>
    <t>1,1-dichlor-2,2-bis(p-chlorfenyl)ethan</t>
  </si>
  <si>
    <t>DDD</t>
  </si>
  <si>
    <t>DDE</t>
  </si>
  <si>
    <t>2,2-bis(4-chlorophenyl)-1,1-dichloroethylene</t>
  </si>
  <si>
    <t>2,2-bis(4-chlorfenyl)-1,1-dichlorethylen</t>
  </si>
  <si>
    <t>PAC</t>
  </si>
  <si>
    <t>Polycyclic aromatic compounds</t>
  </si>
  <si>
    <t>Polycyklické aromatické sloučeniny</t>
  </si>
  <si>
    <t>PNA</t>
  </si>
  <si>
    <t>Polynuclear aromatics</t>
  </si>
  <si>
    <t>Polycyklické aromáty</t>
  </si>
  <si>
    <t>TCDD</t>
  </si>
  <si>
    <t>2,3,7,8-tetrachlorodibenzo-p-dioxin</t>
  </si>
  <si>
    <t>GE</t>
  </si>
  <si>
    <t>VE</t>
  </si>
  <si>
    <t>VG</t>
  </si>
  <si>
    <t>V-Gas</t>
  </si>
  <si>
    <t>VM</t>
  </si>
  <si>
    <t>VX</t>
  </si>
  <si>
    <t>FTIR</t>
  </si>
  <si>
    <t>Fourier-transform infrared spectroscopy</t>
  </si>
  <si>
    <t>Infračervená spektrometrie s Fourierovou transformací</t>
  </si>
  <si>
    <t>MS</t>
  </si>
  <si>
    <t>Mass spectrometry</t>
  </si>
  <si>
    <t>Hmotnostní spektrometrie</t>
  </si>
  <si>
    <t>GC</t>
  </si>
  <si>
    <t>Plynová chromatografie</t>
  </si>
  <si>
    <t>TGA</t>
  </si>
  <si>
    <t>Termogravimetrická analýza</t>
  </si>
  <si>
    <t>FID</t>
  </si>
  <si>
    <t>XRF</t>
  </si>
  <si>
    <t>XRD</t>
  </si>
  <si>
    <t>TEM</t>
  </si>
  <si>
    <t>TCD</t>
  </si>
  <si>
    <t>FPD</t>
  </si>
  <si>
    <t>Gas chromatography</t>
  </si>
  <si>
    <t>GC-MS</t>
  </si>
  <si>
    <t>Plynová chromatografie s hmotnostním spektrometrem</t>
  </si>
  <si>
    <t>Gas chromatography–mass spectrometry</t>
  </si>
  <si>
    <t>DTA</t>
  </si>
  <si>
    <t>Diferenční termická analýza</t>
  </si>
  <si>
    <t>DSC</t>
  </si>
  <si>
    <t>Diferenční skenovací kalorimetrie</t>
  </si>
  <si>
    <t>Flame photometric detector</t>
  </si>
  <si>
    <t>LC</t>
  </si>
  <si>
    <t>GLC</t>
  </si>
  <si>
    <t>Kapalinová chromatografie</t>
  </si>
  <si>
    <t>Gas-liquid chromatography</t>
  </si>
  <si>
    <t>Plynová rozdělovací chromatografie</t>
  </si>
  <si>
    <t>GSC</t>
  </si>
  <si>
    <t>Thermogravimetric analysis</t>
  </si>
  <si>
    <t>TG</t>
  </si>
  <si>
    <t>Termogravimetrie</t>
  </si>
  <si>
    <t>Thermogravimetry</t>
  </si>
  <si>
    <t>Styren-akrylonitril</t>
  </si>
  <si>
    <t>Polychlorinated biphenyls</t>
  </si>
  <si>
    <t>Organochlorine pesticides</t>
  </si>
  <si>
    <t>Polychlorinated benzenes</t>
  </si>
  <si>
    <t>Společná realizace (projekt v rámci Kjótského protokolu)</t>
  </si>
  <si>
    <t>UNEP</t>
  </si>
  <si>
    <t>Mechanismus čistého rozvoje</t>
  </si>
  <si>
    <t>Integrovaná prevence a omezování znečištění</t>
  </si>
  <si>
    <t>n-methylpyrrolidon</t>
  </si>
  <si>
    <t>Planetary boundary layer</t>
  </si>
  <si>
    <t>European Pollutant Emission Register</t>
  </si>
  <si>
    <t>Evropský registr úniků a přenosů znečišťujících látek</t>
  </si>
  <si>
    <t>Registr úniků a přenosů znečišťujících látek</t>
  </si>
  <si>
    <t>European Pollutant Releases and Transfer Register</t>
  </si>
  <si>
    <t>E-PRTR</t>
  </si>
  <si>
    <t>Polychlorinated naphthalenes</t>
  </si>
  <si>
    <t>Polychlorinated terphenyls</t>
  </si>
  <si>
    <t>Acrylonitrile butadiene styrene</t>
  </si>
  <si>
    <t>Akrylonitrilbutadienstyren (nebo též … styrenový kopolymer)</t>
  </si>
  <si>
    <t>PCTs</t>
  </si>
  <si>
    <t>PCNs</t>
  </si>
  <si>
    <t>Polychlorinated phenols</t>
  </si>
  <si>
    <t>Polybromované difenylethery</t>
  </si>
  <si>
    <t>Polybrominated diphenyl ethers</t>
  </si>
  <si>
    <t>Chlorinated paraffins</t>
  </si>
  <si>
    <t>MSDS</t>
  </si>
  <si>
    <t>BL</t>
  </si>
  <si>
    <t>Bezpečnostní list</t>
  </si>
  <si>
    <t>PSDS</t>
  </si>
  <si>
    <t>Product safety data sheet</t>
  </si>
  <si>
    <t>Material safety data sheet</t>
  </si>
  <si>
    <t>Bezpečnostní list produktu</t>
  </si>
  <si>
    <t>Polychlorované terfenyly</t>
  </si>
  <si>
    <t>Cyklosarin (vojenský symbol pro chemickou zbraň)</t>
  </si>
  <si>
    <t>Cyclosarin (military symbol for chemical weapon)</t>
  </si>
  <si>
    <t>S-(diethylamino)ethyl O-ethyl ethylphosphonothioate (military symbol)</t>
  </si>
  <si>
    <t>S-(diethylamino)ethyl O-ethyl ethylfosfonothioát (vojenský symbo pro chemickou zbraň)</t>
  </si>
  <si>
    <t>Amiton (vojenský symbol pro chemickou zbraň)</t>
  </si>
  <si>
    <t>CWA</t>
  </si>
  <si>
    <t>Chemical weapon agent</t>
  </si>
  <si>
    <t>Chemická zbraň</t>
  </si>
  <si>
    <t>Otravný plyn (slangové vojenské označení)</t>
  </si>
  <si>
    <t>Venomous gas (military slang)</t>
  </si>
  <si>
    <t>Venomous agent X from Tammelin's esters group  (military symbol for chemical weapon)</t>
  </si>
  <si>
    <t>Otravný plyn X ze skupiny Tammelinových esterů (vojenský symbol pro chemickou zbraň)</t>
  </si>
  <si>
    <t>Edemo (vojenský symbol pro chemickou zbraň)</t>
  </si>
  <si>
    <t>Amiton (military symbol for chemical weapon)</t>
  </si>
  <si>
    <t>Edemo (military symbol for chemical weapon)</t>
  </si>
  <si>
    <t>Aceto-butyrát celulózy</t>
  </si>
  <si>
    <t>Aceto-propionát celulózy</t>
  </si>
  <si>
    <t>PEL</t>
  </si>
  <si>
    <t>Přípustný expoziční limit</t>
  </si>
  <si>
    <t>Permissible exposure limit</t>
  </si>
  <si>
    <t>Nejvyšší přípustné koncentrace chemických látek v pracovním ovzduší</t>
  </si>
  <si>
    <t>WELs</t>
  </si>
  <si>
    <t>Workplace exposure limits</t>
  </si>
  <si>
    <t>NPK-P</t>
  </si>
  <si>
    <t>PSC</t>
  </si>
  <si>
    <t>Polar stratospheric cloud</t>
  </si>
  <si>
    <t>Polární stratosférický oblak</t>
  </si>
  <si>
    <t>Dobsonova jednotka (pro stratosférický ozon)</t>
  </si>
  <si>
    <t>Dobson Unit (for stratospheric ozone)</t>
  </si>
  <si>
    <t>DU</t>
  </si>
  <si>
    <t>HP</t>
  </si>
  <si>
    <t>Koňská síla (1 HP = 0,735 kW)</t>
  </si>
  <si>
    <t>Horse power (1 HP = 0,735 kW)</t>
  </si>
  <si>
    <t>Evropský parlament</t>
  </si>
  <si>
    <t>European parliament</t>
  </si>
  <si>
    <t>EHS</t>
  </si>
  <si>
    <t>European Economic Community (former institution)</t>
  </si>
  <si>
    <t>Evropské hospodářské společenství (bývalá instituce)</t>
  </si>
  <si>
    <t>EEC</t>
  </si>
  <si>
    <t>UNFCCC</t>
  </si>
  <si>
    <t>Rámcová úmluva OSN o změně klimatu</t>
  </si>
  <si>
    <t>UN Framework Convention on Climate Change</t>
  </si>
  <si>
    <t>Ethylenvinylacetát</t>
  </si>
  <si>
    <t>PEVA</t>
  </si>
  <si>
    <t>Polyethylenvinylacetát</t>
  </si>
  <si>
    <t>Poly (ethylene-vinyl-acetate)</t>
  </si>
  <si>
    <t>COP 21</t>
  </si>
  <si>
    <t>21. konference smluvních stran Rámcové úmluvy OSN o změně klimatu</t>
  </si>
  <si>
    <t>21st Conference of the Parties to the UNFCCC</t>
  </si>
  <si>
    <t>KP</t>
  </si>
  <si>
    <t>Kjótský protokol</t>
  </si>
  <si>
    <t>Kyoto protocol</t>
  </si>
  <si>
    <t>Polyethylene, high density polyethylene (older marking, now PE-HD)</t>
  </si>
  <si>
    <t>EPS</t>
  </si>
  <si>
    <t>Pěnový polystyren</t>
  </si>
  <si>
    <t>XPS</t>
  </si>
  <si>
    <t>Extrudovaný polystyren</t>
  </si>
  <si>
    <t>Polykarbonát</t>
  </si>
  <si>
    <t>Hartgewebe (tvrzená tkanina)</t>
  </si>
  <si>
    <t>Hartgewebe (hardened textile fabrics)</t>
  </si>
  <si>
    <t>Polystyrene, high impact (older marking, now PS-HI)</t>
  </si>
  <si>
    <t>Polyethylene, high molecular weight (older marking, now PE-HMW)</t>
  </si>
  <si>
    <t>Melamin-formaldehyd</t>
  </si>
  <si>
    <t>Expanded polystyrene</t>
  </si>
  <si>
    <t>Polyamidimid</t>
  </si>
  <si>
    <t>Polybutylen</t>
  </si>
  <si>
    <t>Polybutylennaftalát</t>
  </si>
  <si>
    <t>Polybutylene terephthalate (older marking, now PBTP)</t>
  </si>
  <si>
    <t>Polybutylentereftalát</t>
  </si>
  <si>
    <t>Polychlortrifluorethylen</t>
  </si>
  <si>
    <t>Polychlorotrifluoroethylene</t>
  </si>
  <si>
    <t>Polydiallylftalát</t>
  </si>
  <si>
    <t>Polydimethylsiloxan</t>
  </si>
  <si>
    <t>Zkratka
Abbreviation</t>
  </si>
  <si>
    <t>Původ
Origin</t>
  </si>
  <si>
    <t>Plný význam česky
Full meaning in Czech</t>
  </si>
  <si>
    <t>Plný význam anglicky
Full meaning in English</t>
  </si>
  <si>
    <t>List of branches</t>
  </si>
  <si>
    <t>Branch</t>
  </si>
  <si>
    <t>Analytic chemistry, sampling, imaging methods</t>
  </si>
  <si>
    <t>Anorganic, organic and physical chemistry
a fyzikální chemie</t>
  </si>
  <si>
    <t>Astronomy and Earth sciences</t>
  </si>
  <si>
    <t>Biochemistry</t>
  </si>
  <si>
    <t>Biology, zoology, botany, paleontology</t>
  </si>
  <si>
    <t>Transportation and traffic related emissions</t>
  </si>
  <si>
    <t>Power industry, heat industry</t>
  </si>
  <si>
    <t>Environmental sciences generally</t>
  </si>
  <si>
    <t>Physics, mathematics</t>
  </si>
  <si>
    <t>Hydrology, hydrochemistry, oceanography</t>
  </si>
  <si>
    <t>Atmospheric chemistry and physics</t>
  </si>
  <si>
    <t>Informatics, information systems</t>
  </si>
  <si>
    <t>Legislation, directives, agreements</t>
  </si>
  <si>
    <t>Medicine, physiology, toxicology</t>
  </si>
  <si>
    <t>Metallurgy</t>
  </si>
  <si>
    <t>Meteorology</t>
  </si>
  <si>
    <t>Waste management</t>
  </si>
  <si>
    <t>Names of institutions, legal authorities</t>
  </si>
  <si>
    <t>Other and interdisciplinary terms</t>
  </si>
  <si>
    <t>Petrochemistry</t>
  </si>
  <si>
    <t>Industrial technologies generally</t>
  </si>
  <si>
    <t>Separation and sequestration of gaseous pollutants</t>
  </si>
  <si>
    <t>Separation of particulate matter</t>
  </si>
  <si>
    <t>Climate changes, greenhouse effect</t>
  </si>
  <si>
    <t>Polyethylen, vysokomolekulární</t>
  </si>
  <si>
    <t>Polyethylen, vysokohustotní</t>
  </si>
  <si>
    <t>Isopropylalkohol</t>
  </si>
  <si>
    <t>Isopropyl alcohol</t>
  </si>
  <si>
    <t>Polyethylennaftalát</t>
  </si>
  <si>
    <t>Polyethylenoxid</t>
  </si>
  <si>
    <t>WHO</t>
  </si>
  <si>
    <t>Světová zdravotnická organizace</t>
  </si>
  <si>
    <t>Joint Implementation (project within Kyoto Protocol)</t>
  </si>
  <si>
    <t>Polyethylene, low density (older marking, now PE-LD)</t>
  </si>
  <si>
    <t>PET</t>
  </si>
  <si>
    <t>PETP</t>
  </si>
  <si>
    <t>Polyethylentereftalát</t>
  </si>
  <si>
    <t>Polyethersulfon</t>
  </si>
  <si>
    <t>World Health Organization</t>
  </si>
  <si>
    <t>SZO</t>
  </si>
  <si>
    <t>Extruded Polystyrene</t>
  </si>
  <si>
    <t>XML</t>
  </si>
  <si>
    <t>Extensible Markup Language</t>
  </si>
  <si>
    <t>Rozšiřitelný značkovací jazyk</t>
  </si>
  <si>
    <t>HTML</t>
  </si>
  <si>
    <t>HyperText Markup Language</t>
  </si>
  <si>
    <t>Hypertextový značkovací jazyk</t>
  </si>
  <si>
    <t>Poly-4-methylpent-1-en</t>
  </si>
  <si>
    <t>Poly-4-methylpent-1-ene</t>
  </si>
  <si>
    <t>Polypropylen</t>
  </si>
  <si>
    <t>Polyfenylenoxid</t>
  </si>
  <si>
    <t>Osobní ochranné prostředky (nebo též pomůcky)</t>
  </si>
  <si>
    <t>OOP</t>
  </si>
  <si>
    <t>Personal protective equipment</t>
  </si>
  <si>
    <t>Polyfenylenether</t>
  </si>
  <si>
    <t>Polyphenylene ether</t>
  </si>
  <si>
    <t>Polyphenylene oxide</t>
  </si>
  <si>
    <t>Polypropylenoxid</t>
  </si>
  <si>
    <t>Polyphenylene sulfide</t>
  </si>
  <si>
    <t>Polyfenylensulfid</t>
  </si>
  <si>
    <t>Polystyren</t>
  </si>
  <si>
    <t>Polystyren, houževnatý</t>
  </si>
  <si>
    <t>Polytetrafluorethylen</t>
  </si>
  <si>
    <t>PTT</t>
  </si>
  <si>
    <t>PTTP</t>
  </si>
  <si>
    <t>Polydiallylftalát (starší značení, nyní PDAP)</t>
  </si>
  <si>
    <t>Polyethylen, vysokohustotní (starší značení, nyní PE-HD)</t>
  </si>
  <si>
    <t>Polystyren, houževnatý (starší značení, nyní PS-HI)</t>
  </si>
  <si>
    <t>Polyethylen, vysokomolekulární (starší značení, nyní PE-HMW)</t>
  </si>
  <si>
    <t>Polyethylen, nízkohustotní (starší značení, nyní PE-LD)</t>
  </si>
  <si>
    <t>Polyethylen, lineární nízkohustotní (starší značení, nyní PE-LLD)</t>
  </si>
  <si>
    <t>Polybutylentereftalát (starší značení, nyní PBTP)</t>
  </si>
  <si>
    <t>Polyethylentereftalát (starší značení, nyní PETP)</t>
  </si>
  <si>
    <t>Polytrimethylene terephtalate (older marking, now PTTP)</t>
  </si>
  <si>
    <t>Polytrimethylentereftalát</t>
  </si>
  <si>
    <t>Polytrimethylentereftalát (starší značení, nyní PTTP)</t>
  </si>
  <si>
    <t>Polyvinylchlorid</t>
  </si>
  <si>
    <t>PVDC</t>
  </si>
  <si>
    <t>Polyvinylchlorid, chlorovaný</t>
  </si>
  <si>
    <t>Acetát celulózy</t>
  </si>
  <si>
    <t>Polyvinylidenchlorid</t>
  </si>
  <si>
    <t>Polyvinylchlorid, plastifikovaný</t>
  </si>
  <si>
    <t>U-PVC</t>
  </si>
  <si>
    <t>Polyvinylchlorid, neplastifikovaný</t>
  </si>
  <si>
    <t>PVC-U</t>
  </si>
  <si>
    <t>Polyvinylchlorid, neplastifikovaný (starší značení, nyní PVC-U)</t>
  </si>
  <si>
    <t>Polyvinyl chloride, unplasticized (older marking, now PVC-U)</t>
  </si>
  <si>
    <t>Polyethylene terephthalate (older marking, now PETP)</t>
  </si>
  <si>
    <t>Polyurethan (starší značení, nyní PUR)</t>
  </si>
  <si>
    <t>Polyurethane (older marking, now PUR)</t>
  </si>
  <si>
    <t>Močovinoformaldehydová (pryskyřice)</t>
  </si>
  <si>
    <t>OSB</t>
  </si>
  <si>
    <t>DTD</t>
  </si>
  <si>
    <t>MUF</t>
  </si>
  <si>
    <t>Melamine-urea-formaldehyde</t>
  </si>
  <si>
    <t>MDF</t>
  </si>
  <si>
    <t>HDF</t>
  </si>
  <si>
    <t>MFP</t>
  </si>
  <si>
    <t>LTD</t>
  </si>
  <si>
    <t>Medium-density fibreboard</t>
  </si>
  <si>
    <t>Other branches of human activities</t>
  </si>
  <si>
    <t>High-density fibreboard (so called hardboard)</t>
  </si>
  <si>
    <t>Dřevotřísková deska</t>
  </si>
  <si>
    <t>MUFR</t>
  </si>
  <si>
    <t>Melamine-urea-formaldehyde resin</t>
  </si>
  <si>
    <t>Melamin-močovino-formaldehydová pryskyřice</t>
  </si>
  <si>
    <t>Melamin-močovino-formaldehydová (pryskyřice aj.)</t>
  </si>
  <si>
    <t>Laminovaná dřevotřísková deska</t>
  </si>
  <si>
    <t>MFC</t>
  </si>
  <si>
    <t>Chipboard</t>
  </si>
  <si>
    <t>Melamine faced chipboard</t>
  </si>
  <si>
    <t xml:space="preserve">Polotvrdá dřevovláknitá deska </t>
  </si>
  <si>
    <t>Tvrdá dřevovláknitá deska</t>
  </si>
  <si>
    <t>Deska z orientovaných plochých třísek</t>
  </si>
  <si>
    <t>Oriented strands board</t>
  </si>
  <si>
    <t>Multifunctional plate</t>
  </si>
  <si>
    <t>Multifunkční deska</t>
  </si>
  <si>
    <t>Differential thermal analysis</t>
  </si>
  <si>
    <t>Plamenově-ionizační detektor</t>
  </si>
  <si>
    <t>Plamenově-fotometrický detektor</t>
  </si>
  <si>
    <t>Flame ionization detector</t>
  </si>
  <si>
    <t>X-ray fluorescence (spectrometry)</t>
  </si>
  <si>
    <t>Rentgenová fluorescenční (spektrometrie)</t>
  </si>
  <si>
    <t>ICP</t>
  </si>
  <si>
    <t>Inductively coupled plasma</t>
  </si>
  <si>
    <t>Indukčně vázané plazma</t>
  </si>
  <si>
    <t>X-ray diffraction (analysis)</t>
  </si>
  <si>
    <t>Rentgenová difrakce (Rtg difrakční analýza)</t>
  </si>
  <si>
    <t>Transmisní elektronový mikroskop</t>
  </si>
  <si>
    <t>Transmission electron microscope</t>
  </si>
  <si>
    <t>Tepelně-vodivostní detektor</t>
  </si>
  <si>
    <t>Thermal conductivity detector</t>
  </si>
  <si>
    <t>Differential scanning calorimetry</t>
  </si>
  <si>
    <t>Liquid chromatography</t>
  </si>
  <si>
    <t>Gas-solid chromatography</t>
  </si>
  <si>
    <t>Plynová adsorpční chromatografie</t>
  </si>
  <si>
    <t>United Nations Environment Programme</t>
  </si>
  <si>
    <t>Program OSN pro životní prostředí</t>
  </si>
  <si>
    <t>ROS</t>
  </si>
  <si>
    <t>Reaktivní formy kyslíku</t>
  </si>
  <si>
    <t>Reactive Oxygen Species</t>
  </si>
  <si>
    <t>RNS</t>
  </si>
  <si>
    <t>RONS</t>
  </si>
  <si>
    <t>Reaktivní formy dusíku</t>
  </si>
  <si>
    <t>Reactive Nitrogen Species</t>
  </si>
  <si>
    <t>Reaktivní formy kyslíku a dusíku</t>
  </si>
  <si>
    <t>Reactive Oxygen and Nitrogen Species</t>
  </si>
  <si>
    <t>BF</t>
  </si>
  <si>
    <t>Vysoká pec</t>
  </si>
  <si>
    <t>Blast furnace</t>
  </si>
  <si>
    <t>TWC</t>
  </si>
  <si>
    <t>Třícestný katalyzátor</t>
  </si>
  <si>
    <t>Three-way catalyst, or Three Way catalytic Converter</t>
  </si>
  <si>
    <t>DR</t>
  </si>
  <si>
    <t>Surová ocel</t>
  </si>
  <si>
    <t>Crude steel</t>
  </si>
  <si>
    <t>OHF</t>
  </si>
  <si>
    <t>BOF</t>
  </si>
  <si>
    <t>EAF</t>
  </si>
  <si>
    <t>OHV</t>
  </si>
  <si>
    <t>OHC</t>
  </si>
  <si>
    <t>DOHC</t>
  </si>
  <si>
    <t>Open hearth furnace</t>
  </si>
  <si>
    <t>Otevřená nístějová pec</t>
  </si>
  <si>
    <t>AISI</t>
  </si>
  <si>
    <t>American Iron and Steel Institute</t>
  </si>
  <si>
    <t>Americký ústav pro železo a ocel</t>
  </si>
  <si>
    <t>Přímá redukce</t>
  </si>
  <si>
    <t>Direct reduction</t>
  </si>
  <si>
    <t>BOS</t>
  </si>
  <si>
    <t>Basic Oxygen Steelmaking</t>
  </si>
  <si>
    <t>Výroba oceli v kyslíkovém konvertoru</t>
  </si>
  <si>
    <t>Basic oxygen furnace</t>
  </si>
  <si>
    <t>Zásaditý kyslíkový konvertor</t>
  </si>
  <si>
    <t>Electric arc furnace</t>
  </si>
  <si>
    <t>Elektrická oblouková pec</t>
  </si>
  <si>
    <t>Over Head Valve</t>
  </si>
  <si>
    <t>Over Head Camshaft</t>
  </si>
  <si>
    <t>Double Over Head Camshaft</t>
  </si>
  <si>
    <t>ventilový rozvod s ventily i vačkovou hřídelí v hlavě válců</t>
  </si>
  <si>
    <t>ventilový rozvod s ventily v hlavě válců a vačkovou hřídelí v bloku motoru</t>
  </si>
  <si>
    <t>ventilový rozvod s ventily a dvěma vačkovými hřídelemi v hlavě válců</t>
  </si>
  <si>
    <t>NEDC</t>
  </si>
  <si>
    <t>New European Driving Cycle</t>
  </si>
  <si>
    <t>Nová evropská metodika testování parametrů vozidel</t>
  </si>
  <si>
    <t>SURO</t>
  </si>
  <si>
    <t>Státní ústav radiační ochrany</t>
  </si>
  <si>
    <t>IRSN</t>
  </si>
  <si>
    <t>Ústav radiační ochrany a jaderné bezpečnosti (Francie)</t>
  </si>
  <si>
    <t>French Institute for Radiological Protection and Nuclear Safety</t>
  </si>
  <si>
    <t>Czech National Radiation Protection Institute</t>
  </si>
  <si>
    <t>BHF</t>
  </si>
  <si>
    <t>Tkaninový filtr</t>
  </si>
  <si>
    <t>Baghouse filter</t>
  </si>
  <si>
    <t>BAT</t>
  </si>
  <si>
    <t>Nejlepší dostupná technologie</t>
  </si>
  <si>
    <t>Best Available Technology</t>
  </si>
  <si>
    <t>ICE</t>
  </si>
  <si>
    <t>Motor s vnitřním spalováním</t>
  </si>
  <si>
    <t>Internal Combustion Engine</t>
  </si>
  <si>
    <t>GPF</t>
  </si>
  <si>
    <t>Filtr pevných částic (zde pro zážehové motory)</t>
  </si>
  <si>
    <t>Gasoline Particulate Filter</t>
  </si>
  <si>
    <t>Structural Equation Model(ing)</t>
  </si>
  <si>
    <t>Strukturální (nebo též strukturní) modelování</t>
  </si>
  <si>
    <t>BRKO</t>
  </si>
  <si>
    <t>Biologicky rozložitelné komunální odpady</t>
  </si>
  <si>
    <t>Biodegradable municipal waste (BMW)</t>
  </si>
  <si>
    <t>BMW</t>
  </si>
  <si>
    <t>Biodegradable municipal waste</t>
  </si>
  <si>
    <t>Biologicky rozložitelné komunální odpady (BRKO)</t>
  </si>
  <si>
    <t>DAGAVO</t>
  </si>
  <si>
    <t>Parní ohřívač spalin</t>
  </si>
  <si>
    <t>Dampf-Gas Vorwärmer</t>
  </si>
  <si>
    <t>WAGAVO</t>
  </si>
  <si>
    <t>Vodní ohřívač spalin</t>
  </si>
  <si>
    <t>Wasser-Gas Vorwärmer</t>
  </si>
  <si>
    <t>BEV</t>
  </si>
  <si>
    <t>Battery Electric Vehicle</t>
  </si>
  <si>
    <t>Bateriové elektrické vozidlo</t>
  </si>
  <si>
    <t>EV</t>
  </si>
  <si>
    <t>Elektrické vozidlo</t>
  </si>
  <si>
    <t>Electric Vehicle</t>
  </si>
  <si>
    <t>HEV</t>
  </si>
  <si>
    <t>Hybridní elektrické vozidlo</t>
  </si>
  <si>
    <t>Hybrid Electric Vehicle</t>
  </si>
  <si>
    <t>PHEV</t>
  </si>
  <si>
    <t>Plug-in Hybrid Electric Vehicle</t>
  </si>
  <si>
    <t>Plug-in hybridní elektrické vozidlo</t>
  </si>
  <si>
    <t>Hydrodesulfurization (of crude oil)</t>
  </si>
  <si>
    <t>Hydrogenační desulfurace (ropy)</t>
  </si>
  <si>
    <t>HDS</t>
  </si>
  <si>
    <t>Total count:</t>
  </si>
  <si>
    <t>Výhřevnost (paliva)</t>
  </si>
  <si>
    <t>Lower Heating Value (of a fuel)</t>
  </si>
  <si>
    <t>LHV</t>
  </si>
  <si>
    <t>HHV</t>
  </si>
  <si>
    <t>Spalné teplo (paliva)</t>
  </si>
  <si>
    <t>Higher heating value (of a fuel)</t>
  </si>
  <si>
    <t>Representative Concentration Pathways</t>
  </si>
  <si>
    <t>Reprezentativní koncentrační cesty</t>
  </si>
  <si>
    <t>RCP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</si>
</sst>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\-0;;\&amp;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9"/>
      <color indexed="81"/>
      <name val="Tahoma"/>
      <family val="2"/>
      <charset val="238"/>
    </font>
    <font>
      <b/>
      <sz val="9"/>
      <color indexed="62"/>
      <name val="Tahoma"/>
      <family val="2"/>
      <charset val="238"/>
    </font>
    <font>
      <b/>
      <sz val="9"/>
      <color indexed="2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7FFB7"/>
        <bgColor indexed="64"/>
      </patternFill>
    </fill>
  </fills>
  <borders count="6">
    <border>
      <left/>
      <right/>
      <top/>
      <bottom/>
      <diagonal/>
    </border>
    <border>
      <left style="thin">
        <color rgb="FF009200"/>
      </left>
      <right style="thin">
        <color rgb="FF009200"/>
      </right>
      <top style="thin">
        <color rgb="FF009200"/>
      </top>
      <bottom style="thin">
        <color rgb="FF009200"/>
      </bottom>
      <diagonal/>
    </border>
    <border>
      <left/>
      <right/>
      <top/>
      <bottom style="thick">
        <color rgb="FF009200"/>
      </bottom>
      <diagonal/>
    </border>
    <border>
      <left style="thin">
        <color rgb="FF009200"/>
      </left>
      <right style="thin">
        <color rgb="FF009200"/>
      </right>
      <top/>
      <bottom style="thin">
        <color rgb="FF009200"/>
      </bottom>
      <diagonal/>
    </border>
    <border>
      <left style="thin">
        <color rgb="FF009200"/>
      </left>
      <right style="thin">
        <color rgb="FF009200"/>
      </right>
      <top/>
      <bottom/>
      <diagonal/>
    </border>
    <border>
      <left style="thick">
        <color rgb="FF009200"/>
      </left>
      <right/>
      <top/>
      <bottom style="thick">
        <color rgb="FF009200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1" fillId="3" borderId="0" xfId="0" applyNumberFormat="1" applyFont="1" applyFill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left" vertical="top" wrapText="1"/>
    </xf>
    <xf numFmtId="49" fontId="2" fillId="3" borderId="0" xfId="0" applyNumberFormat="1" applyFont="1" applyFill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left" vertical="top" wrapText="1"/>
    </xf>
    <xf numFmtId="49" fontId="2" fillId="3" borderId="0" xfId="0" applyNumberFormat="1" applyFont="1" applyFill="1" applyBorder="1" applyAlignment="1">
      <alignment horizontal="left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left" vertical="top" wrapText="1"/>
    </xf>
    <xf numFmtId="1" fontId="1" fillId="3" borderId="0" xfId="0" applyNumberFormat="1" applyFont="1" applyFill="1" applyAlignment="1">
      <alignment horizontal="center" vertical="top" wrapText="1"/>
    </xf>
    <xf numFmtId="164" fontId="1" fillId="3" borderId="0" xfId="0" applyNumberFormat="1" applyFont="1" applyFill="1" applyAlignment="1">
      <alignment horizontal="center" vertical="top" wrapText="1"/>
    </xf>
    <xf numFmtId="49" fontId="1" fillId="3" borderId="0" xfId="0" applyNumberFormat="1" applyFont="1" applyFill="1" applyAlignment="1">
      <alignment horizontal="right" vertical="top" wrapText="1"/>
    </xf>
    <xf numFmtId="49" fontId="1" fillId="3" borderId="5" xfId="0" applyNumberFormat="1" applyFont="1" applyFill="1" applyBorder="1" applyAlignment="1">
      <alignment horizontal="center" vertical="top" wrapText="1"/>
    </xf>
    <xf numFmtId="49" fontId="1" fillId="3" borderId="2" xfId="0" applyNumberFormat="1" applyFont="1" applyFill="1" applyBorder="1" applyAlignment="1">
      <alignment horizontal="center" vertical="top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20">
    <dxf>
      <fill>
        <patternFill>
          <bgColor rgb="FFFFFFCC"/>
        </patternFill>
      </fill>
    </dxf>
    <dxf>
      <fill>
        <patternFill>
          <bgColor rgb="FFFFEBFF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EBFF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EBFF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EBFF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EBFF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colors>
    <mruColors>
      <color rgb="FF009200"/>
      <color rgb="FFCCFFCC"/>
      <color rgb="FFFFEBFF"/>
      <color rgb="FFFFFFCC"/>
      <color rgb="FFB7FF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5</xdr:col>
      <xdr:colOff>1914524</xdr:colOff>
      <xdr:row>0</xdr:row>
      <xdr:rowOff>719087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19050"/>
          <a:ext cx="11839574" cy="7000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03"/>
  <sheetViews>
    <sheetView tabSelected="1" zoomScaleNormal="100" workbookViewId="0">
      <pane ySplit="4" topLeftCell="A297" activePane="bottomLeft" state="frozen"/>
      <selection pane="bottomLeft" activeCell="A302" sqref="A302"/>
    </sheetView>
  </sheetViews>
  <sheetFormatPr defaultColWidth="9.140625" defaultRowHeight="30" customHeight="1" x14ac:dyDescent="0.25"/>
  <cols>
    <col min="1" max="1" width="16.140625" style="1" customWidth="1"/>
    <col min="2" max="2" width="9.140625" style="1" customWidth="1"/>
    <col min="3" max="4" width="46.7109375" style="1" customWidth="1"/>
    <col min="5" max="6" width="30.28515625" style="1" customWidth="1"/>
    <col min="7" max="8" width="9.140625" style="1"/>
    <col min="9" max="9" width="9.85546875" style="1" bestFit="1" customWidth="1"/>
    <col min="10" max="12" width="9.140625" style="1"/>
    <col min="13" max="14" width="31.5703125" style="1" customWidth="1"/>
    <col min="15" max="16" width="9.140625" style="1"/>
    <col min="17" max="17" width="0" style="1" hidden="1" customWidth="1"/>
    <col min="18" max="16384" width="9.140625" style="1"/>
  </cols>
  <sheetData>
    <row r="1" spans="1:17" ht="61.5" customHeight="1" thickBot="1" x14ac:dyDescent="0.3">
      <c r="A1" s="12"/>
      <c r="B1" s="13"/>
      <c r="C1" s="13"/>
      <c r="D1" s="13"/>
      <c r="E1" s="13"/>
      <c r="F1" s="13"/>
      <c r="G1" s="11" t="s">
        <v>1116</v>
      </c>
      <c r="H1" s="11"/>
      <c r="I1" s="9">
        <f>SUM(Q:Q)</f>
        <v>372</v>
      </c>
    </row>
    <row r="2" spans="1:17" s="3" customFormat="1" ht="19.5" customHeight="1" thickTop="1" x14ac:dyDescent="0.25">
      <c r="A2" s="6"/>
      <c r="B2" s="6"/>
      <c r="C2" s="6"/>
      <c r="D2" s="6"/>
      <c r="E2" s="6"/>
      <c r="F2" s="6"/>
      <c r="M2" s="5"/>
      <c r="N2" s="5"/>
    </row>
    <row r="3" spans="1:17" s="3" customFormat="1" ht="19.5" customHeight="1" x14ac:dyDescent="0.25">
      <c r="A3" s="14" t="s">
        <v>878</v>
      </c>
      <c r="B3" s="14" t="s">
        <v>879</v>
      </c>
      <c r="C3" s="14" t="s">
        <v>880</v>
      </c>
      <c r="D3" s="14" t="s">
        <v>881</v>
      </c>
      <c r="E3" s="14" t="s">
        <v>0</v>
      </c>
      <c r="F3" s="14" t="s">
        <v>883</v>
      </c>
      <c r="M3" s="5"/>
      <c r="N3" s="5"/>
    </row>
    <row r="4" spans="1:17" s="3" customFormat="1" ht="19.5" customHeight="1" x14ac:dyDescent="0.25">
      <c r="A4" s="15"/>
      <c r="B4" s="15"/>
      <c r="C4" s="15"/>
      <c r="D4" s="15"/>
      <c r="E4" s="15"/>
      <c r="F4" s="15"/>
      <c r="M4" s="7" t="s">
        <v>10</v>
      </c>
      <c r="N4" s="7" t="s">
        <v>882</v>
      </c>
    </row>
    <row r="5" spans="1:17" ht="30" customHeight="1" x14ac:dyDescent="0.25">
      <c r="A5" s="2" t="s">
        <v>247</v>
      </c>
      <c r="B5" s="2" t="s">
        <v>253</v>
      </c>
      <c r="C5" s="2" t="s">
        <v>790</v>
      </c>
      <c r="D5" s="2" t="s">
        <v>789</v>
      </c>
      <c r="E5" s="2" t="s">
        <v>64</v>
      </c>
      <c r="F5" s="8" t="str">
        <f t="shared" ref="F5:F69" si="0">LOOKUP(E5,$M$5:$M$30,$N$5:$N$30)</f>
        <v>Anorganic, organic and physical chemistry
a fyzikální chemie</v>
      </c>
      <c r="M5" s="4" t="s">
        <v>80</v>
      </c>
      <c r="N5" s="4" t="s">
        <v>884</v>
      </c>
      <c r="Q5" s="10">
        <f>IF(ISTEXT(A5),1,0)</f>
        <v>1</v>
      </c>
    </row>
    <row r="6" spans="1:17" ht="30" customHeight="1" x14ac:dyDescent="0.25">
      <c r="A6" s="2" t="s">
        <v>529</v>
      </c>
      <c r="B6" s="2" t="s">
        <v>253</v>
      </c>
      <c r="C6" s="2" t="s">
        <v>530</v>
      </c>
      <c r="D6" s="2" t="s">
        <v>531</v>
      </c>
      <c r="E6" s="2" t="s">
        <v>56</v>
      </c>
      <c r="F6" s="8" t="str">
        <f t="shared" si="0"/>
        <v>Atmospheric chemistry and physics</v>
      </c>
      <c r="M6" s="4" t="s">
        <v>64</v>
      </c>
      <c r="N6" s="4" t="s">
        <v>885</v>
      </c>
      <c r="Q6" s="10">
        <f t="shared" ref="Q6:Q69" si="1">IF(ISTEXT(A6),1,0)</f>
        <v>1</v>
      </c>
    </row>
    <row r="7" spans="1:17" ht="30" customHeight="1" x14ac:dyDescent="0.25">
      <c r="A7" s="2" t="s">
        <v>292</v>
      </c>
      <c r="B7" s="2" t="s">
        <v>253</v>
      </c>
      <c r="C7" s="2" t="s">
        <v>299</v>
      </c>
      <c r="D7" s="2" t="s">
        <v>294</v>
      </c>
      <c r="E7" s="2" t="s">
        <v>80</v>
      </c>
      <c r="F7" s="8" t="str">
        <f t="shared" si="0"/>
        <v>Analytic chemistry, sampling, imaging methods</v>
      </c>
      <c r="M7" s="4" t="s">
        <v>59</v>
      </c>
      <c r="N7" s="4" t="s">
        <v>886</v>
      </c>
      <c r="Q7" s="10">
        <f t="shared" si="1"/>
        <v>1</v>
      </c>
    </row>
    <row r="8" spans="1:17" ht="30" customHeight="1" x14ac:dyDescent="0.25">
      <c r="A8" s="2" t="s">
        <v>1048</v>
      </c>
      <c r="B8" s="2" t="s">
        <v>15</v>
      </c>
      <c r="C8" s="2" t="s">
        <v>1050</v>
      </c>
      <c r="D8" s="2" t="s">
        <v>1049</v>
      </c>
      <c r="E8" s="2" t="s">
        <v>53</v>
      </c>
      <c r="F8" s="8" t="str">
        <f t="shared" si="0"/>
        <v>Metallurgy</v>
      </c>
      <c r="M8" s="4" t="s">
        <v>58</v>
      </c>
      <c r="N8" s="4" t="s">
        <v>887</v>
      </c>
      <c r="Q8" s="10">
        <f t="shared" si="1"/>
        <v>1</v>
      </c>
    </row>
    <row r="9" spans="1:17" ht="30" customHeight="1" x14ac:dyDescent="0.25">
      <c r="A9" s="2" t="s">
        <v>468</v>
      </c>
      <c r="B9" s="2" t="s">
        <v>15</v>
      </c>
      <c r="C9" s="2" t="s">
        <v>446</v>
      </c>
      <c r="D9" s="2" t="s">
        <v>469</v>
      </c>
      <c r="E9" s="2" t="s">
        <v>28</v>
      </c>
      <c r="F9" s="8" t="str">
        <f t="shared" si="0"/>
        <v>Informatics, information systems</v>
      </c>
      <c r="M9" s="4" t="s">
        <v>52</v>
      </c>
      <c r="N9" s="4" t="s">
        <v>888</v>
      </c>
      <c r="Q9" s="10">
        <f t="shared" si="1"/>
        <v>1</v>
      </c>
    </row>
    <row r="10" spans="1:17" ht="30" customHeight="1" x14ac:dyDescent="0.25">
      <c r="A10" s="2" t="s">
        <v>532</v>
      </c>
      <c r="B10" s="2" t="s">
        <v>253</v>
      </c>
      <c r="C10" s="2" t="s">
        <v>533</v>
      </c>
      <c r="D10" s="2" t="s">
        <v>534</v>
      </c>
      <c r="E10" s="2" t="s">
        <v>56</v>
      </c>
      <c r="F10" s="8" t="str">
        <f t="shared" si="0"/>
        <v>Atmospheric chemistry and physics</v>
      </c>
      <c r="M10" s="4" t="s">
        <v>226</v>
      </c>
      <c r="N10" s="4" t="s">
        <v>889</v>
      </c>
      <c r="Q10" s="10">
        <f t="shared" si="1"/>
        <v>1</v>
      </c>
    </row>
    <row r="11" spans="1:17" ht="30" customHeight="1" x14ac:dyDescent="0.25">
      <c r="A11" s="2" t="s">
        <v>636</v>
      </c>
      <c r="B11" s="2" t="s">
        <v>15</v>
      </c>
      <c r="C11" s="2" t="s">
        <v>637</v>
      </c>
      <c r="D11" s="2" t="s">
        <v>638</v>
      </c>
      <c r="E11" s="2" t="s">
        <v>63</v>
      </c>
      <c r="F11" s="8" t="str">
        <f t="shared" si="0"/>
        <v>Other and interdisciplinary terms</v>
      </c>
      <c r="M11" s="4" t="s">
        <v>399</v>
      </c>
      <c r="N11" s="4" t="s">
        <v>890</v>
      </c>
      <c r="Q11" s="10">
        <f t="shared" si="1"/>
        <v>1</v>
      </c>
    </row>
    <row r="12" spans="1:17" ht="30" customHeight="1" x14ac:dyDescent="0.25">
      <c r="A12" s="2" t="s">
        <v>670</v>
      </c>
      <c r="B12" s="2" t="s">
        <v>15</v>
      </c>
      <c r="C12" s="2" t="s">
        <v>671</v>
      </c>
      <c r="D12" s="2" t="s">
        <v>669</v>
      </c>
      <c r="E12" s="2" t="s">
        <v>38</v>
      </c>
      <c r="F12" s="8" t="str">
        <f t="shared" si="0"/>
        <v>Names of institutions, legal authorities</v>
      </c>
      <c r="M12" s="4" t="s">
        <v>364</v>
      </c>
      <c r="N12" s="4" t="s">
        <v>891</v>
      </c>
      <c r="Q12" s="10">
        <f t="shared" si="1"/>
        <v>1</v>
      </c>
    </row>
    <row r="13" spans="1:17" ht="30" customHeight="1" x14ac:dyDescent="0.25">
      <c r="A13" s="2" t="s">
        <v>323</v>
      </c>
      <c r="B13" s="2" t="s">
        <v>15</v>
      </c>
      <c r="C13" s="2" t="s">
        <v>324</v>
      </c>
      <c r="D13" s="2" t="s">
        <v>325</v>
      </c>
      <c r="E13" s="2" t="s">
        <v>62</v>
      </c>
      <c r="F13" s="8" t="str">
        <f t="shared" si="0"/>
        <v>Industrial technologies generally</v>
      </c>
      <c r="M13" s="4" t="s">
        <v>55</v>
      </c>
      <c r="N13" s="4" t="s">
        <v>892</v>
      </c>
      <c r="Q13" s="10">
        <f t="shared" si="1"/>
        <v>1</v>
      </c>
    </row>
    <row r="14" spans="1:17" ht="30" customHeight="1" x14ac:dyDescent="0.25">
      <c r="A14" s="2" t="s">
        <v>1078</v>
      </c>
      <c r="B14" s="2" t="s">
        <v>15</v>
      </c>
      <c r="C14" s="2" t="s">
        <v>1079</v>
      </c>
      <c r="D14" s="2" t="s">
        <v>1080</v>
      </c>
      <c r="E14" s="2" t="s">
        <v>63</v>
      </c>
      <c r="F14" s="8" t="str">
        <f t="shared" si="0"/>
        <v>Other and interdisciplinary terms</v>
      </c>
      <c r="M14" s="4" t="s">
        <v>61</v>
      </c>
      <c r="N14" s="4" t="s">
        <v>893</v>
      </c>
      <c r="Q14" s="10">
        <f t="shared" si="1"/>
        <v>1</v>
      </c>
    </row>
    <row r="15" spans="1:17" ht="30" customHeight="1" x14ac:dyDescent="0.25">
      <c r="A15" s="2" t="s">
        <v>110</v>
      </c>
      <c r="B15" s="2" t="s">
        <v>15</v>
      </c>
      <c r="C15" s="2" t="s">
        <v>111</v>
      </c>
      <c r="D15" s="2" t="s">
        <v>112</v>
      </c>
      <c r="E15" s="2" t="s">
        <v>64</v>
      </c>
      <c r="F15" s="8" t="str">
        <f t="shared" si="0"/>
        <v>Anorganic, organic and physical chemistry
a fyzikální chemie</v>
      </c>
      <c r="M15" s="4" t="s">
        <v>56</v>
      </c>
      <c r="N15" s="4" t="s">
        <v>894</v>
      </c>
      <c r="Q15" s="10">
        <f t="shared" si="1"/>
        <v>1</v>
      </c>
    </row>
    <row r="16" spans="1:17" ht="30" customHeight="1" x14ac:dyDescent="0.25">
      <c r="A16" s="2" t="s">
        <v>1101</v>
      </c>
      <c r="B16" s="2" t="s">
        <v>253</v>
      </c>
      <c r="C16" s="2" t="s">
        <v>1103</v>
      </c>
      <c r="D16" s="2" t="s">
        <v>1102</v>
      </c>
      <c r="E16" s="2" t="s">
        <v>226</v>
      </c>
      <c r="F16" s="8" t="str">
        <f t="shared" si="0"/>
        <v>Transportation and traffic related emissions</v>
      </c>
      <c r="M16" s="4"/>
      <c r="N16" s="4"/>
      <c r="Q16" s="10">
        <f t="shared" si="1"/>
        <v>1</v>
      </c>
    </row>
    <row r="17" spans="1:17" ht="30" customHeight="1" x14ac:dyDescent="0.25">
      <c r="A17" s="2" t="s">
        <v>1031</v>
      </c>
      <c r="B17" s="2" t="s">
        <v>15</v>
      </c>
      <c r="C17" s="2" t="s">
        <v>1032</v>
      </c>
      <c r="D17" s="2" t="s">
        <v>1033</v>
      </c>
      <c r="E17" s="2" t="s">
        <v>53</v>
      </c>
      <c r="F17" s="8" t="str">
        <f t="shared" si="0"/>
        <v>Metallurgy</v>
      </c>
      <c r="M17" s="4" t="s">
        <v>28</v>
      </c>
      <c r="N17" s="4" t="s">
        <v>895</v>
      </c>
      <c r="Q17" s="10">
        <f t="shared" si="1"/>
        <v>1</v>
      </c>
    </row>
    <row r="18" spans="1:17" ht="30" customHeight="1" x14ac:dyDescent="0.25">
      <c r="A18" s="2" t="s">
        <v>1075</v>
      </c>
      <c r="B18" s="2" t="s">
        <v>15</v>
      </c>
      <c r="C18" s="2" t="s">
        <v>1076</v>
      </c>
      <c r="D18" s="2" t="s">
        <v>1077</v>
      </c>
      <c r="E18" s="2" t="s">
        <v>65</v>
      </c>
      <c r="F18" s="8" t="str">
        <f t="shared" si="0"/>
        <v>Separation of particulate matter</v>
      </c>
      <c r="M18" s="4" t="s">
        <v>26</v>
      </c>
      <c r="N18" s="4" t="s">
        <v>907</v>
      </c>
      <c r="Q18" s="10">
        <f t="shared" si="1"/>
        <v>1</v>
      </c>
    </row>
    <row r="19" spans="1:17" ht="30" customHeight="1" x14ac:dyDescent="0.25">
      <c r="A19" s="2" t="s">
        <v>798</v>
      </c>
      <c r="B19" s="2" t="s">
        <v>67</v>
      </c>
      <c r="C19" s="2" t="s">
        <v>799</v>
      </c>
      <c r="D19" s="2" t="s">
        <v>802</v>
      </c>
      <c r="E19" s="2" t="s">
        <v>63</v>
      </c>
      <c r="F19" s="8" t="str">
        <f t="shared" si="0"/>
        <v>Other and interdisciplinary terms</v>
      </c>
      <c r="M19" s="4" t="s">
        <v>25</v>
      </c>
      <c r="N19" s="4" t="s">
        <v>896</v>
      </c>
      <c r="Q19" s="10">
        <f t="shared" si="1"/>
        <v>1</v>
      </c>
    </row>
    <row r="20" spans="1:17" ht="30" customHeight="1" x14ac:dyDescent="0.25">
      <c r="A20" s="2" t="s">
        <v>1092</v>
      </c>
      <c r="B20" s="2" t="s">
        <v>15</v>
      </c>
      <c r="C20" s="2" t="s">
        <v>1094</v>
      </c>
      <c r="D20" s="2" t="s">
        <v>1093</v>
      </c>
      <c r="E20" s="2" t="s">
        <v>27</v>
      </c>
      <c r="F20" s="8" t="str">
        <f t="shared" si="0"/>
        <v>Waste management</v>
      </c>
      <c r="M20" s="4" t="s">
        <v>57</v>
      </c>
      <c r="N20" s="4" t="s">
        <v>897</v>
      </c>
      <c r="Q20" s="10">
        <f t="shared" si="1"/>
        <v>1</v>
      </c>
    </row>
    <row r="21" spans="1:17" ht="30" customHeight="1" x14ac:dyDescent="0.25">
      <c r="A21" s="2" t="s">
        <v>1041</v>
      </c>
      <c r="B21" s="2" t="s">
        <v>15</v>
      </c>
      <c r="C21" s="2" t="s">
        <v>1057</v>
      </c>
      <c r="D21" s="2" t="s">
        <v>1056</v>
      </c>
      <c r="E21" s="2" t="s">
        <v>53</v>
      </c>
      <c r="F21" s="8" t="str">
        <f t="shared" si="0"/>
        <v>Metallurgy</v>
      </c>
      <c r="M21" s="4" t="s">
        <v>53</v>
      </c>
      <c r="N21" s="4" t="s">
        <v>898</v>
      </c>
      <c r="Q21" s="10">
        <f t="shared" si="1"/>
        <v>1</v>
      </c>
    </row>
    <row r="22" spans="1:17" ht="30" customHeight="1" x14ac:dyDescent="0.25">
      <c r="A22" s="2" t="s">
        <v>1053</v>
      </c>
      <c r="B22" s="2" t="s">
        <v>15</v>
      </c>
      <c r="C22" s="2" t="s">
        <v>1055</v>
      </c>
      <c r="D22" s="2" t="s">
        <v>1054</v>
      </c>
      <c r="E22" s="2" t="s">
        <v>53</v>
      </c>
      <c r="F22" s="8" t="str">
        <f t="shared" si="0"/>
        <v>Metallurgy</v>
      </c>
      <c r="M22" s="4" t="s">
        <v>20</v>
      </c>
      <c r="N22" s="4" t="s">
        <v>899</v>
      </c>
      <c r="Q22" s="10">
        <f t="shared" si="1"/>
        <v>1</v>
      </c>
    </row>
    <row r="23" spans="1:17" ht="30" customHeight="1" x14ac:dyDescent="0.25">
      <c r="A23" s="2" t="s">
        <v>1089</v>
      </c>
      <c r="B23" s="2" t="s">
        <v>67</v>
      </c>
      <c r="C23" s="2" t="s">
        <v>1090</v>
      </c>
      <c r="D23" s="2" t="s">
        <v>1091</v>
      </c>
      <c r="E23" s="2" t="s">
        <v>27</v>
      </c>
      <c r="F23" s="8" t="str">
        <f t="shared" si="0"/>
        <v>Waste management</v>
      </c>
      <c r="M23" s="4" t="s">
        <v>27</v>
      </c>
      <c r="N23" s="4" t="s">
        <v>900</v>
      </c>
      <c r="Q23" s="10">
        <f t="shared" si="1"/>
        <v>1</v>
      </c>
    </row>
    <row r="24" spans="1:17" ht="30" customHeight="1" x14ac:dyDescent="0.25">
      <c r="A24" s="2" t="s">
        <v>304</v>
      </c>
      <c r="B24" s="2" t="s">
        <v>253</v>
      </c>
      <c r="C24" s="2" t="s">
        <v>306</v>
      </c>
      <c r="D24" s="2" t="s">
        <v>305</v>
      </c>
      <c r="E24" s="2" t="s">
        <v>64</v>
      </c>
      <c r="F24" s="8" t="str">
        <f t="shared" si="0"/>
        <v>Anorganic, organic and physical chemistry
a fyzikální chemie</v>
      </c>
      <c r="M24" s="4" t="s">
        <v>38</v>
      </c>
      <c r="N24" s="4" t="s">
        <v>901</v>
      </c>
      <c r="Q24" s="10">
        <f t="shared" si="1"/>
        <v>1</v>
      </c>
    </row>
    <row r="25" spans="1:17" ht="30" customHeight="1" x14ac:dyDescent="0.25">
      <c r="A25" s="2" t="s">
        <v>113</v>
      </c>
      <c r="B25" s="2" t="s">
        <v>15</v>
      </c>
      <c r="C25" s="2" t="s">
        <v>963</v>
      </c>
      <c r="D25" s="2" t="s">
        <v>114</v>
      </c>
      <c r="E25" s="2" t="s">
        <v>64</v>
      </c>
      <c r="F25" s="8" t="str">
        <f t="shared" si="0"/>
        <v>Anorganic, organic and physical chemistry
a fyzikální chemie</v>
      </c>
      <c r="M25" s="4" t="s">
        <v>63</v>
      </c>
      <c r="N25" s="4" t="s">
        <v>902</v>
      </c>
      <c r="Q25" s="10">
        <f t="shared" si="1"/>
        <v>1</v>
      </c>
    </row>
    <row r="26" spans="1:17" ht="30" customHeight="1" x14ac:dyDescent="0.25">
      <c r="A26" s="2" t="s">
        <v>115</v>
      </c>
      <c r="B26" s="2" t="s">
        <v>15</v>
      </c>
      <c r="C26" s="2" t="s">
        <v>820</v>
      </c>
      <c r="D26" s="2" t="s">
        <v>116</v>
      </c>
      <c r="E26" s="2" t="s">
        <v>64</v>
      </c>
      <c r="F26" s="8" t="str">
        <f t="shared" si="0"/>
        <v>Anorganic, organic and physical chemistry
a fyzikální chemie</v>
      </c>
      <c r="M26" s="4" t="s">
        <v>54</v>
      </c>
      <c r="N26" s="4" t="s">
        <v>984</v>
      </c>
      <c r="Q26" s="10">
        <f t="shared" si="1"/>
        <v>1</v>
      </c>
    </row>
    <row r="27" spans="1:17" ht="30" customHeight="1" x14ac:dyDescent="0.25">
      <c r="A27" s="2" t="s">
        <v>406</v>
      </c>
      <c r="B27" s="2" t="s">
        <v>15</v>
      </c>
      <c r="C27" s="2" t="s">
        <v>408</v>
      </c>
      <c r="D27" s="2" t="s">
        <v>407</v>
      </c>
      <c r="E27" s="2" t="s">
        <v>38</v>
      </c>
      <c r="F27" s="8" t="str">
        <f t="shared" si="0"/>
        <v>Names of institutions, legal authorities</v>
      </c>
      <c r="M27" s="4" t="s">
        <v>60</v>
      </c>
      <c r="N27" s="4" t="s">
        <v>903</v>
      </c>
      <c r="Q27" s="10">
        <f t="shared" si="1"/>
        <v>1</v>
      </c>
    </row>
    <row r="28" spans="1:17" ht="30" customHeight="1" x14ac:dyDescent="0.25">
      <c r="A28" s="2" t="s">
        <v>406</v>
      </c>
      <c r="B28" s="2" t="s">
        <v>15</v>
      </c>
      <c r="C28" s="2" t="s">
        <v>410</v>
      </c>
      <c r="D28" s="2" t="s">
        <v>409</v>
      </c>
      <c r="E28" s="2" t="s">
        <v>38</v>
      </c>
      <c r="F28" s="8" t="str">
        <f t="shared" si="0"/>
        <v>Names of institutions, legal authorities</v>
      </c>
      <c r="M28" s="4" t="s">
        <v>62</v>
      </c>
      <c r="N28" s="4" t="s">
        <v>904</v>
      </c>
      <c r="Q28" s="10">
        <f t="shared" si="1"/>
        <v>1</v>
      </c>
    </row>
    <row r="29" spans="1:17" ht="30" customHeight="1" x14ac:dyDescent="0.25">
      <c r="A29" s="2" t="s">
        <v>117</v>
      </c>
      <c r="B29" s="2" t="s">
        <v>15</v>
      </c>
      <c r="C29" s="2" t="s">
        <v>821</v>
      </c>
      <c r="D29" s="2" t="s">
        <v>118</v>
      </c>
      <c r="E29" s="2" t="s">
        <v>64</v>
      </c>
      <c r="F29" s="8" t="str">
        <f t="shared" si="0"/>
        <v>Anorganic, organic and physical chemistry
a fyzikální chemie</v>
      </c>
      <c r="M29" s="4" t="s">
        <v>41</v>
      </c>
      <c r="N29" s="4" t="s">
        <v>905</v>
      </c>
      <c r="Q29" s="10">
        <f t="shared" si="1"/>
        <v>1</v>
      </c>
    </row>
    <row r="30" spans="1:17" ht="30" customHeight="1" x14ac:dyDescent="0.25">
      <c r="A30" s="2" t="s">
        <v>547</v>
      </c>
      <c r="B30" s="2" t="s">
        <v>253</v>
      </c>
      <c r="C30" s="2" t="s">
        <v>548</v>
      </c>
      <c r="D30" s="2" t="s">
        <v>549</v>
      </c>
      <c r="E30" s="2" t="s">
        <v>56</v>
      </c>
      <c r="F30" s="8" t="str">
        <f t="shared" si="0"/>
        <v>Atmospheric chemistry and physics</v>
      </c>
      <c r="M30" s="4" t="s">
        <v>65</v>
      </c>
      <c r="N30" s="4" t="s">
        <v>906</v>
      </c>
      <c r="Q30" s="10">
        <f t="shared" si="1"/>
        <v>1</v>
      </c>
    </row>
    <row r="31" spans="1:17" ht="30" customHeight="1" x14ac:dyDescent="0.25">
      <c r="A31" s="2" t="s">
        <v>523</v>
      </c>
      <c r="B31" s="2" t="s">
        <v>253</v>
      </c>
      <c r="C31" s="2" t="s">
        <v>524</v>
      </c>
      <c r="D31" s="2" t="s">
        <v>525</v>
      </c>
      <c r="E31" s="2" t="s">
        <v>56</v>
      </c>
      <c r="F31" s="8" t="str">
        <f t="shared" si="0"/>
        <v>Atmospheric chemistry and physics</v>
      </c>
      <c r="Q31" s="10">
        <f t="shared" si="1"/>
        <v>1</v>
      </c>
    </row>
    <row r="32" spans="1:17" ht="30" customHeight="1" x14ac:dyDescent="0.25">
      <c r="A32" s="2" t="s">
        <v>486</v>
      </c>
      <c r="B32" s="2" t="s">
        <v>15</v>
      </c>
      <c r="C32" s="2" t="s">
        <v>489</v>
      </c>
      <c r="D32" s="2" t="s">
        <v>488</v>
      </c>
      <c r="E32" s="2" t="s">
        <v>26</v>
      </c>
      <c r="F32" s="8" t="str">
        <f t="shared" si="0"/>
        <v>Climate changes, greenhouse effect</v>
      </c>
      <c r="Q32" s="10">
        <f t="shared" si="1"/>
        <v>1</v>
      </c>
    </row>
    <row r="33" spans="1:17" ht="30" customHeight="1" x14ac:dyDescent="0.25">
      <c r="A33" s="2" t="s">
        <v>492</v>
      </c>
      <c r="B33" s="2" t="s">
        <v>15</v>
      </c>
      <c r="C33" s="2" t="s">
        <v>493</v>
      </c>
      <c r="D33" s="2" t="s">
        <v>494</v>
      </c>
      <c r="E33" s="2" t="s">
        <v>26</v>
      </c>
      <c r="F33" s="8" t="str">
        <f t="shared" si="0"/>
        <v>Climate changes, greenhouse effect</v>
      </c>
      <c r="Q33" s="10">
        <f t="shared" si="1"/>
        <v>1</v>
      </c>
    </row>
    <row r="34" spans="1:17" ht="30" customHeight="1" x14ac:dyDescent="0.25">
      <c r="A34" s="2" t="s">
        <v>87</v>
      </c>
      <c r="B34" s="2" t="s">
        <v>15</v>
      </c>
      <c r="C34" s="2" t="s">
        <v>778</v>
      </c>
      <c r="D34" s="2" t="s">
        <v>88</v>
      </c>
      <c r="E34" s="2" t="s">
        <v>25</v>
      </c>
      <c r="F34" s="8" t="str">
        <f t="shared" si="0"/>
        <v>Legislation, directives, agreements</v>
      </c>
      <c r="Q34" s="10">
        <f t="shared" si="1"/>
        <v>1</v>
      </c>
    </row>
    <row r="35" spans="1:17" ht="30" customHeight="1" x14ac:dyDescent="0.25">
      <c r="A35" s="2" t="s">
        <v>460</v>
      </c>
      <c r="B35" s="2" t="s">
        <v>15</v>
      </c>
      <c r="C35" s="2" t="s">
        <v>459</v>
      </c>
      <c r="D35" s="2" t="s">
        <v>461</v>
      </c>
      <c r="E35" s="2" t="s">
        <v>38</v>
      </c>
      <c r="F35" s="8" t="str">
        <f t="shared" si="0"/>
        <v>Names of institutions, legal authorities</v>
      </c>
      <c r="Q35" s="10">
        <f t="shared" si="1"/>
        <v>1</v>
      </c>
    </row>
    <row r="36" spans="1:17" ht="30" customHeight="1" x14ac:dyDescent="0.25">
      <c r="A36" s="2" t="s">
        <v>472</v>
      </c>
      <c r="B36" s="2" t="s">
        <v>15</v>
      </c>
      <c r="C36" s="2" t="s">
        <v>473</v>
      </c>
      <c r="D36" s="2" t="s">
        <v>474</v>
      </c>
      <c r="E36" s="2" t="s">
        <v>38</v>
      </c>
      <c r="F36" s="8" t="str">
        <f t="shared" si="0"/>
        <v>Names of institutions, legal authorities</v>
      </c>
      <c r="Q36" s="10">
        <f t="shared" si="1"/>
        <v>1</v>
      </c>
    </row>
    <row r="37" spans="1:17" ht="30" customHeight="1" x14ac:dyDescent="0.25">
      <c r="A37" s="2" t="s">
        <v>593</v>
      </c>
      <c r="B37" s="2" t="s">
        <v>15</v>
      </c>
      <c r="C37" s="2" t="s">
        <v>595</v>
      </c>
      <c r="D37" s="2" t="s">
        <v>596</v>
      </c>
      <c r="E37" s="2" t="s">
        <v>64</v>
      </c>
      <c r="F37" s="8" t="str">
        <f t="shared" si="0"/>
        <v>Anorganic, organic and physical chemistry
a fyzikální chemie</v>
      </c>
      <c r="Q37" s="10">
        <f t="shared" si="1"/>
        <v>1</v>
      </c>
    </row>
    <row r="38" spans="1:17" ht="30" customHeight="1" x14ac:dyDescent="0.25">
      <c r="A38" s="2" t="s">
        <v>520</v>
      </c>
      <c r="B38" s="2" t="s">
        <v>253</v>
      </c>
      <c r="C38" s="2" t="s">
        <v>521</v>
      </c>
      <c r="D38" s="2" t="s">
        <v>522</v>
      </c>
      <c r="E38" s="2" t="s">
        <v>56</v>
      </c>
      <c r="F38" s="8" t="str">
        <f t="shared" si="0"/>
        <v>Atmospheric chemistry and physics</v>
      </c>
      <c r="Q38" s="10">
        <f t="shared" si="1"/>
        <v>1</v>
      </c>
    </row>
    <row r="39" spans="1:17" ht="30" customHeight="1" x14ac:dyDescent="0.25">
      <c r="A39" s="2" t="s">
        <v>244</v>
      </c>
      <c r="B39" s="2" t="s">
        <v>15</v>
      </c>
      <c r="C39" s="2" t="s">
        <v>245</v>
      </c>
      <c r="D39" s="2" t="s">
        <v>246</v>
      </c>
      <c r="E39" s="2" t="s">
        <v>226</v>
      </c>
      <c r="F39" s="8" t="str">
        <f t="shared" si="0"/>
        <v>Transportation and traffic related emissions</v>
      </c>
      <c r="Q39" s="10">
        <f t="shared" si="1"/>
        <v>1</v>
      </c>
    </row>
    <row r="40" spans="1:17" ht="30" customHeight="1" x14ac:dyDescent="0.25">
      <c r="A40" s="2" t="s">
        <v>396</v>
      </c>
      <c r="B40" s="2" t="s">
        <v>15</v>
      </c>
      <c r="C40" s="2" t="s">
        <v>397</v>
      </c>
      <c r="D40" s="2" t="s">
        <v>398</v>
      </c>
      <c r="E40" s="2" t="s">
        <v>399</v>
      </c>
      <c r="F40" s="8" t="str">
        <f t="shared" si="0"/>
        <v>Power industry, heat industry</v>
      </c>
      <c r="Q40" s="10">
        <f t="shared" si="1"/>
        <v>1</v>
      </c>
    </row>
    <row r="41" spans="1:17" ht="30" customHeight="1" x14ac:dyDescent="0.25">
      <c r="A41" s="2" t="s">
        <v>119</v>
      </c>
      <c r="B41" s="2" t="s">
        <v>15</v>
      </c>
      <c r="C41" s="2" t="s">
        <v>284</v>
      </c>
      <c r="D41" s="2" t="s">
        <v>120</v>
      </c>
      <c r="E41" s="2" t="s">
        <v>64</v>
      </c>
      <c r="F41" s="8" t="str">
        <f t="shared" si="0"/>
        <v>Anorganic, organic and physical chemistry
a fyzikální chemie</v>
      </c>
      <c r="Q41" s="10">
        <f t="shared" si="1"/>
        <v>1</v>
      </c>
    </row>
    <row r="42" spans="1:17" ht="30" customHeight="1" x14ac:dyDescent="0.25">
      <c r="A42" s="2" t="s">
        <v>851</v>
      </c>
      <c r="B42" s="2" t="s">
        <v>15</v>
      </c>
      <c r="C42" s="2" t="s">
        <v>852</v>
      </c>
      <c r="D42" s="2" t="s">
        <v>853</v>
      </c>
      <c r="E42" s="2" t="s">
        <v>25</v>
      </c>
      <c r="F42" s="8" t="str">
        <f t="shared" si="0"/>
        <v>Legislation, directives, agreements</v>
      </c>
      <c r="Q42" s="10">
        <f t="shared" si="1"/>
        <v>1</v>
      </c>
    </row>
    <row r="43" spans="1:17" ht="30" customHeight="1" x14ac:dyDescent="0.25">
      <c r="A43" s="2" t="s">
        <v>121</v>
      </c>
      <c r="B43" s="2" t="s">
        <v>253</v>
      </c>
      <c r="C43" s="2" t="s">
        <v>707</v>
      </c>
      <c r="D43" s="2" t="s">
        <v>796</v>
      </c>
      <c r="E43" s="2" t="s">
        <v>64</v>
      </c>
      <c r="F43" s="8" t="str">
        <f t="shared" si="0"/>
        <v>Anorganic, organic and physical chemistry
a fyzikální chemie</v>
      </c>
      <c r="Q43" s="10">
        <f t="shared" si="1"/>
        <v>1</v>
      </c>
    </row>
    <row r="44" spans="1:17" ht="30" customHeight="1" x14ac:dyDescent="0.25">
      <c r="A44" s="2" t="s">
        <v>121</v>
      </c>
      <c r="B44" s="2" t="s">
        <v>15</v>
      </c>
      <c r="C44" s="2" t="s">
        <v>572</v>
      </c>
      <c r="D44" s="2" t="s">
        <v>122</v>
      </c>
      <c r="E44" s="2" t="s">
        <v>64</v>
      </c>
      <c r="F44" s="8" t="str">
        <f t="shared" si="0"/>
        <v>Anorganic, organic and physical chemistry
a fyzikální chemie</v>
      </c>
      <c r="Q44" s="10">
        <f t="shared" si="1"/>
        <v>1</v>
      </c>
    </row>
    <row r="45" spans="1:17" ht="30" customHeight="1" x14ac:dyDescent="0.25">
      <c r="A45" s="2" t="s">
        <v>387</v>
      </c>
      <c r="B45" s="2" t="s">
        <v>15</v>
      </c>
      <c r="C45" s="2" t="s">
        <v>391</v>
      </c>
      <c r="D45" s="2" t="s">
        <v>390</v>
      </c>
      <c r="E45" s="2" t="s">
        <v>38</v>
      </c>
      <c r="F45" s="8" t="str">
        <f t="shared" si="0"/>
        <v>Names of institutions, legal authorities</v>
      </c>
      <c r="Q45" s="10">
        <f t="shared" si="1"/>
        <v>1</v>
      </c>
    </row>
    <row r="46" spans="1:17" ht="30" customHeight="1" x14ac:dyDescent="0.25">
      <c r="A46" s="2" t="s">
        <v>332</v>
      </c>
      <c r="B46" s="2" t="s">
        <v>15</v>
      </c>
      <c r="C46" s="2" t="s">
        <v>338</v>
      </c>
      <c r="D46" s="2" t="s">
        <v>337</v>
      </c>
      <c r="E46" s="2" t="s">
        <v>28</v>
      </c>
      <c r="F46" s="8" t="str">
        <f t="shared" si="0"/>
        <v>Informatics, information systems</v>
      </c>
      <c r="Q46" s="10">
        <f t="shared" si="1"/>
        <v>1</v>
      </c>
    </row>
    <row r="47" spans="1:17" ht="30" customHeight="1" x14ac:dyDescent="0.25">
      <c r="A47" s="2" t="s">
        <v>123</v>
      </c>
      <c r="B47" s="2" t="s">
        <v>15</v>
      </c>
      <c r="C47" s="2" t="s">
        <v>278</v>
      </c>
      <c r="D47" s="2" t="s">
        <v>124</v>
      </c>
      <c r="E47" s="2" t="s">
        <v>64</v>
      </c>
      <c r="F47" s="8" t="str">
        <f t="shared" si="0"/>
        <v>Anorganic, organic and physical chemistry
a fyzikální chemie</v>
      </c>
      <c r="Q47" s="10">
        <f t="shared" si="1"/>
        <v>1</v>
      </c>
    </row>
    <row r="48" spans="1:17" ht="30" customHeight="1" x14ac:dyDescent="0.25">
      <c r="A48" s="2" t="s">
        <v>527</v>
      </c>
      <c r="B48" s="2" t="s">
        <v>253</v>
      </c>
      <c r="C48" s="2" t="s">
        <v>528</v>
      </c>
      <c r="D48" s="2" t="s">
        <v>526</v>
      </c>
      <c r="E48" s="2" t="s">
        <v>56</v>
      </c>
      <c r="F48" s="8" t="str">
        <f t="shared" si="0"/>
        <v>Atmospheric chemistry and physics</v>
      </c>
      <c r="Q48" s="10">
        <f t="shared" si="1"/>
        <v>1</v>
      </c>
    </row>
    <row r="49" spans="1:17" ht="30" customHeight="1" x14ac:dyDescent="0.25">
      <c r="A49" s="2" t="s">
        <v>123</v>
      </c>
      <c r="B49" s="2" t="s">
        <v>15</v>
      </c>
      <c r="C49" s="2" t="s">
        <v>1038</v>
      </c>
      <c r="D49" s="2" t="s">
        <v>1039</v>
      </c>
      <c r="E49" s="2" t="s">
        <v>53</v>
      </c>
      <c r="F49" s="8" t="str">
        <f t="shared" si="0"/>
        <v>Metallurgy</v>
      </c>
      <c r="Q49" s="10">
        <f t="shared" si="1"/>
        <v>1</v>
      </c>
    </row>
    <row r="50" spans="1:17" ht="30" customHeight="1" x14ac:dyDescent="0.25">
      <c r="A50" s="2" t="s">
        <v>544</v>
      </c>
      <c r="B50" s="2" t="s">
        <v>253</v>
      </c>
      <c r="C50" s="2" t="s">
        <v>545</v>
      </c>
      <c r="D50" s="2" t="s">
        <v>546</v>
      </c>
      <c r="E50" s="2" t="s">
        <v>56</v>
      </c>
      <c r="F50" s="8" t="str">
        <f t="shared" si="0"/>
        <v>Atmospheric chemistry and physics</v>
      </c>
      <c r="Q50" s="10">
        <f t="shared" si="1"/>
        <v>1</v>
      </c>
    </row>
    <row r="51" spans="1:17" ht="30" customHeight="1" x14ac:dyDescent="0.25">
      <c r="A51" s="2" t="s">
        <v>810</v>
      </c>
      <c r="B51" s="2" t="s">
        <v>15</v>
      </c>
      <c r="C51" s="2" t="s">
        <v>812</v>
      </c>
      <c r="D51" s="2" t="s">
        <v>811</v>
      </c>
      <c r="E51" s="2" t="s">
        <v>63</v>
      </c>
      <c r="F51" s="8" t="str">
        <f t="shared" si="0"/>
        <v>Other and interdisciplinary terms</v>
      </c>
      <c r="Q51" s="10">
        <f t="shared" si="1"/>
        <v>1</v>
      </c>
    </row>
    <row r="52" spans="1:17" ht="30" customHeight="1" x14ac:dyDescent="0.25">
      <c r="A52" s="2" t="s">
        <v>296</v>
      </c>
      <c r="B52" s="2" t="s">
        <v>67</v>
      </c>
      <c r="C52" s="2" t="s">
        <v>297</v>
      </c>
      <c r="D52" s="2" t="s">
        <v>298</v>
      </c>
      <c r="E52" s="2" t="s">
        <v>38</v>
      </c>
      <c r="F52" s="8" t="str">
        <f t="shared" si="0"/>
        <v>Names of institutions, legal authorities</v>
      </c>
      <c r="Q52" s="10">
        <f t="shared" si="1"/>
        <v>1</v>
      </c>
    </row>
    <row r="53" spans="1:17" ht="30" customHeight="1" x14ac:dyDescent="0.25">
      <c r="A53" s="2" t="s">
        <v>458</v>
      </c>
      <c r="B53" s="2" t="s">
        <v>67</v>
      </c>
      <c r="C53" s="2" t="s">
        <v>459</v>
      </c>
      <c r="D53" s="2" t="s">
        <v>461</v>
      </c>
      <c r="E53" s="2" t="s">
        <v>38</v>
      </c>
      <c r="F53" s="8" t="str">
        <f t="shared" si="0"/>
        <v>Names of institutions, legal authorities</v>
      </c>
      <c r="Q53" s="10">
        <f t="shared" si="1"/>
        <v>1</v>
      </c>
    </row>
    <row r="54" spans="1:17" ht="30" customHeight="1" x14ac:dyDescent="0.25">
      <c r="A54" s="2" t="s">
        <v>1095</v>
      </c>
      <c r="B54" s="2" t="s">
        <v>256</v>
      </c>
      <c r="C54" s="2" t="s">
        <v>1096</v>
      </c>
      <c r="D54" s="2" t="s">
        <v>1097</v>
      </c>
      <c r="E54" s="2" t="s">
        <v>399</v>
      </c>
      <c r="F54" s="8" t="str">
        <f t="shared" si="0"/>
        <v>Power industry, heat industry</v>
      </c>
      <c r="Q54" s="10">
        <f t="shared" si="1"/>
        <v>1</v>
      </c>
    </row>
    <row r="55" spans="1:17" ht="30" customHeight="1" x14ac:dyDescent="0.25">
      <c r="A55" s="2" t="s">
        <v>125</v>
      </c>
      <c r="B55" s="2" t="s">
        <v>15</v>
      </c>
      <c r="C55" s="2" t="s">
        <v>949</v>
      </c>
      <c r="D55" s="2" t="s">
        <v>573</v>
      </c>
      <c r="E55" s="2" t="s">
        <v>64</v>
      </c>
      <c r="F55" s="8" t="str">
        <f t="shared" si="0"/>
        <v>Anorganic, organic and physical chemistry
a fyzikální chemie</v>
      </c>
      <c r="Q55" s="10">
        <f t="shared" si="1"/>
        <v>1</v>
      </c>
    </row>
    <row r="56" spans="1:17" ht="30" customHeight="1" x14ac:dyDescent="0.25">
      <c r="A56" s="2" t="s">
        <v>719</v>
      </c>
      <c r="B56" s="2" t="s">
        <v>253</v>
      </c>
      <c r="C56" s="2" t="s">
        <v>718</v>
      </c>
      <c r="D56" s="2" t="s">
        <v>717</v>
      </c>
      <c r="E56" s="2" t="s">
        <v>64</v>
      </c>
      <c r="F56" s="8" t="str">
        <f t="shared" si="0"/>
        <v>Anorganic, organic and physical chemistry
a fyzikální chemie</v>
      </c>
      <c r="Q56" s="10">
        <f t="shared" si="1"/>
        <v>1</v>
      </c>
    </row>
    <row r="57" spans="1:17" ht="30" customHeight="1" x14ac:dyDescent="0.25">
      <c r="A57" s="2" t="s">
        <v>720</v>
      </c>
      <c r="B57" s="2" t="s">
        <v>253</v>
      </c>
      <c r="C57" s="2" t="s">
        <v>722</v>
      </c>
      <c r="D57" s="2" t="s">
        <v>721</v>
      </c>
      <c r="E57" s="2" t="s">
        <v>64</v>
      </c>
      <c r="F57" s="8" t="str">
        <f t="shared" si="0"/>
        <v>Anorganic, organic and physical chemistry
a fyzikální chemie</v>
      </c>
      <c r="Q57" s="10">
        <f t="shared" si="1"/>
        <v>1</v>
      </c>
    </row>
    <row r="58" spans="1:17" ht="30" customHeight="1" x14ac:dyDescent="0.25">
      <c r="A58" s="2" t="s">
        <v>335</v>
      </c>
      <c r="B58" s="2" t="s">
        <v>15</v>
      </c>
      <c r="C58" s="2" t="s">
        <v>392</v>
      </c>
      <c r="D58" s="2" t="s">
        <v>346</v>
      </c>
      <c r="E58" s="2" t="s">
        <v>28</v>
      </c>
      <c r="F58" s="8" t="str">
        <f t="shared" si="0"/>
        <v>Informatics, information systems</v>
      </c>
      <c r="Q58" s="10">
        <f t="shared" si="1"/>
        <v>1</v>
      </c>
    </row>
    <row r="59" spans="1:17" ht="30" customHeight="1" x14ac:dyDescent="0.25">
      <c r="A59" s="2" t="s">
        <v>708</v>
      </c>
      <c r="B59" s="2" t="s">
        <v>15</v>
      </c>
      <c r="C59" s="2" t="s">
        <v>709</v>
      </c>
      <c r="D59" s="2" t="s">
        <v>712</v>
      </c>
      <c r="E59" s="2" t="s">
        <v>64</v>
      </c>
      <c r="F59" s="8" t="str">
        <f t="shared" si="0"/>
        <v>Anorganic, organic and physical chemistry
a fyzikální chemie</v>
      </c>
      <c r="Q59" s="10">
        <f t="shared" si="1"/>
        <v>1</v>
      </c>
    </row>
    <row r="60" spans="1:17" ht="30" customHeight="1" x14ac:dyDescent="0.25">
      <c r="A60" s="2" t="s">
        <v>393</v>
      </c>
      <c r="B60" s="2" t="s">
        <v>253</v>
      </c>
      <c r="C60" s="2" t="s">
        <v>394</v>
      </c>
      <c r="D60" s="2" t="s">
        <v>395</v>
      </c>
      <c r="E60" s="2" t="s">
        <v>64</v>
      </c>
      <c r="F60" s="8" t="str">
        <f t="shared" si="0"/>
        <v>Anorganic, organic and physical chemistry
a fyzikální chemie</v>
      </c>
      <c r="Q60" s="10">
        <f t="shared" si="1"/>
        <v>1</v>
      </c>
    </row>
    <row r="61" spans="1:17" ht="30" customHeight="1" x14ac:dyDescent="0.25">
      <c r="A61" s="2" t="s">
        <v>576</v>
      </c>
      <c r="B61" s="2" t="s">
        <v>253</v>
      </c>
      <c r="C61" s="2" t="s">
        <v>578</v>
      </c>
      <c r="D61" s="2" t="s">
        <v>580</v>
      </c>
      <c r="E61" s="2" t="s">
        <v>64</v>
      </c>
      <c r="F61" s="8" t="str">
        <f t="shared" si="0"/>
        <v>Anorganic, organic and physical chemistry
a fyzikální chemie</v>
      </c>
      <c r="Q61" s="10">
        <f t="shared" si="1"/>
        <v>1</v>
      </c>
    </row>
    <row r="62" spans="1:17" ht="30" customHeight="1" x14ac:dyDescent="0.25">
      <c r="A62" s="2" t="s">
        <v>326</v>
      </c>
      <c r="B62" s="2" t="s">
        <v>15</v>
      </c>
      <c r="C62" s="2" t="s">
        <v>327</v>
      </c>
      <c r="D62" s="2" t="s">
        <v>328</v>
      </c>
      <c r="E62" s="2" t="s">
        <v>226</v>
      </c>
      <c r="F62" s="8" t="str">
        <f t="shared" si="0"/>
        <v>Transportation and traffic related emissions</v>
      </c>
      <c r="Q62" s="10">
        <f t="shared" si="1"/>
        <v>1</v>
      </c>
    </row>
    <row r="63" spans="1:17" ht="30" customHeight="1" x14ac:dyDescent="0.25">
      <c r="A63" s="2" t="s">
        <v>1045</v>
      </c>
      <c r="B63" s="2" t="s">
        <v>15</v>
      </c>
      <c r="C63" s="2" t="s">
        <v>1065</v>
      </c>
      <c r="D63" s="2" t="s">
        <v>1062</v>
      </c>
      <c r="E63" s="2" t="s">
        <v>226</v>
      </c>
      <c r="F63" s="8" t="str">
        <f t="shared" si="0"/>
        <v>Transportation and traffic related emissions</v>
      </c>
      <c r="Q63" s="10">
        <f t="shared" si="1"/>
        <v>1</v>
      </c>
    </row>
    <row r="64" spans="1:17" ht="30" customHeight="1" x14ac:dyDescent="0.25">
      <c r="A64" s="2" t="s">
        <v>227</v>
      </c>
      <c r="B64" s="2" t="s">
        <v>15</v>
      </c>
      <c r="C64" s="2" t="s">
        <v>228</v>
      </c>
      <c r="D64" s="2" t="s">
        <v>229</v>
      </c>
      <c r="E64" s="2" t="s">
        <v>226</v>
      </c>
      <c r="F64" s="8" t="str">
        <f t="shared" si="0"/>
        <v>Transportation and traffic related emissions</v>
      </c>
      <c r="Q64" s="10">
        <f t="shared" si="1"/>
        <v>1</v>
      </c>
    </row>
    <row r="65" spans="1:17" ht="30" customHeight="1" x14ac:dyDescent="0.25">
      <c r="A65" s="2" t="s">
        <v>230</v>
      </c>
      <c r="B65" s="2" t="s">
        <v>15</v>
      </c>
      <c r="C65" s="2" t="s">
        <v>231</v>
      </c>
      <c r="D65" s="2" t="s">
        <v>232</v>
      </c>
      <c r="E65" s="2" t="s">
        <v>226</v>
      </c>
      <c r="F65" s="8" t="str">
        <f t="shared" si="0"/>
        <v>Transportation and traffic related emissions</v>
      </c>
      <c r="Q65" s="10">
        <f t="shared" si="1"/>
        <v>1</v>
      </c>
    </row>
    <row r="66" spans="1:17" ht="30" customHeight="1" x14ac:dyDescent="0.25">
      <c r="A66" s="2" t="s">
        <v>361</v>
      </c>
      <c r="B66" s="2" t="s">
        <v>15</v>
      </c>
      <c r="C66" s="2" t="s">
        <v>362</v>
      </c>
      <c r="D66" s="2" t="s">
        <v>363</v>
      </c>
      <c r="E66" s="2" t="s">
        <v>364</v>
      </c>
      <c r="F66" s="8" t="str">
        <f t="shared" si="0"/>
        <v>Environmental sciences generally</v>
      </c>
      <c r="Q66" s="10">
        <f t="shared" si="1"/>
        <v>1</v>
      </c>
    </row>
    <row r="67" spans="1:17" ht="30" customHeight="1" x14ac:dyDescent="0.25">
      <c r="A67" s="2" t="s">
        <v>1037</v>
      </c>
      <c r="B67" s="2" t="s">
        <v>15</v>
      </c>
      <c r="C67" s="2" t="s">
        <v>1051</v>
      </c>
      <c r="D67" s="2" t="s">
        <v>1052</v>
      </c>
      <c r="E67" s="2" t="s">
        <v>53</v>
      </c>
      <c r="F67" s="8" t="str">
        <f t="shared" si="0"/>
        <v>Metallurgy</v>
      </c>
      <c r="Q67" s="10">
        <f t="shared" si="1"/>
        <v>1</v>
      </c>
    </row>
    <row r="68" spans="1:17" ht="30" customHeight="1" x14ac:dyDescent="0.25">
      <c r="A68" s="2" t="s">
        <v>759</v>
      </c>
      <c r="B68" s="2" t="s">
        <v>15</v>
      </c>
      <c r="C68" s="2" t="s">
        <v>760</v>
      </c>
      <c r="D68" s="2" t="s">
        <v>1016</v>
      </c>
      <c r="E68" s="2" t="s">
        <v>80</v>
      </c>
      <c r="F68" s="8" t="str">
        <f t="shared" si="0"/>
        <v>Analytic chemistry, sampling, imaging methods</v>
      </c>
      <c r="Q68" s="10">
        <f t="shared" si="1"/>
        <v>1</v>
      </c>
    </row>
    <row r="69" spans="1:17" ht="30" customHeight="1" x14ac:dyDescent="0.25">
      <c r="A69" s="2" t="s">
        <v>757</v>
      </c>
      <c r="B69" s="2" t="s">
        <v>253</v>
      </c>
      <c r="C69" s="2" t="s">
        <v>758</v>
      </c>
      <c r="D69" s="2" t="s">
        <v>1001</v>
      </c>
      <c r="E69" s="2" t="s">
        <v>80</v>
      </c>
      <c r="F69" s="8" t="str">
        <f t="shared" si="0"/>
        <v>Analytic chemistry, sampling, imaging methods</v>
      </c>
      <c r="Q69" s="10">
        <f t="shared" si="1"/>
        <v>1</v>
      </c>
    </row>
    <row r="70" spans="1:17" ht="30" customHeight="1" x14ac:dyDescent="0.25">
      <c r="A70" s="2" t="s">
        <v>976</v>
      </c>
      <c r="B70" s="2" t="s">
        <v>67</v>
      </c>
      <c r="C70" s="2" t="s">
        <v>986</v>
      </c>
      <c r="D70" s="2" t="s">
        <v>993</v>
      </c>
      <c r="E70" s="2" t="s">
        <v>54</v>
      </c>
      <c r="F70" s="8" t="str">
        <f t="shared" ref="F70:F137" si="2">LOOKUP(E70,$M$5:$M$30,$N$5:$N$30)</f>
        <v>Other branches of human activities</v>
      </c>
      <c r="Q70" s="10">
        <f t="shared" ref="Q70:Q134" si="3">IF(ISTEXT(A70),1,0)</f>
        <v>1</v>
      </c>
    </row>
    <row r="71" spans="1:17" ht="30" customHeight="1" x14ac:dyDescent="0.25">
      <c r="A71" s="2" t="s">
        <v>834</v>
      </c>
      <c r="B71" s="2" t="s">
        <v>15</v>
      </c>
      <c r="C71" s="2" t="s">
        <v>832</v>
      </c>
      <c r="D71" s="2" t="s">
        <v>833</v>
      </c>
      <c r="E71" s="2" t="s">
        <v>56</v>
      </c>
      <c r="F71" s="8" t="str">
        <f t="shared" si="2"/>
        <v>Atmospheric chemistry and physics</v>
      </c>
      <c r="Q71" s="10">
        <f t="shared" si="3"/>
        <v>1</v>
      </c>
    </row>
    <row r="72" spans="1:17" ht="30" customHeight="1" x14ac:dyDescent="0.25">
      <c r="A72" s="2" t="s">
        <v>1042</v>
      </c>
      <c r="B72" s="2" t="s">
        <v>15</v>
      </c>
      <c r="C72" s="2" t="s">
        <v>1059</v>
      </c>
      <c r="D72" s="2" t="s">
        <v>1058</v>
      </c>
      <c r="E72" s="2" t="s">
        <v>53</v>
      </c>
      <c r="F72" s="8" t="str">
        <f t="shared" si="2"/>
        <v>Metallurgy</v>
      </c>
      <c r="Q72" s="10">
        <f t="shared" si="3"/>
        <v>1</v>
      </c>
    </row>
    <row r="73" spans="1:17" ht="30" customHeight="1" x14ac:dyDescent="0.25">
      <c r="A73" s="2" t="s">
        <v>672</v>
      </c>
      <c r="B73" s="2" t="s">
        <v>15</v>
      </c>
      <c r="C73" s="2" t="s">
        <v>673</v>
      </c>
      <c r="D73" s="2" t="s">
        <v>674</v>
      </c>
      <c r="E73" s="2" t="s">
        <v>38</v>
      </c>
      <c r="F73" s="8" t="str">
        <f t="shared" si="2"/>
        <v>Names of institutions, legal authorities</v>
      </c>
      <c r="Q73" s="10">
        <f t="shared" si="3"/>
        <v>1</v>
      </c>
    </row>
    <row r="74" spans="1:17" ht="30" customHeight="1" x14ac:dyDescent="0.25">
      <c r="A74" s="2" t="s">
        <v>275</v>
      </c>
      <c r="B74" s="2" t="s">
        <v>15</v>
      </c>
      <c r="C74" s="2" t="s">
        <v>276</v>
      </c>
      <c r="D74" s="2" t="s">
        <v>277</v>
      </c>
      <c r="E74" s="2" t="s">
        <v>62</v>
      </c>
      <c r="F74" s="8" t="str">
        <f t="shared" si="2"/>
        <v>Industrial technologies generally</v>
      </c>
      <c r="Q74" s="10">
        <f t="shared" si="3"/>
        <v>1</v>
      </c>
    </row>
    <row r="75" spans="1:17" ht="30" customHeight="1" x14ac:dyDescent="0.25">
      <c r="A75" s="2" t="s">
        <v>223</v>
      </c>
      <c r="B75" s="2" t="s">
        <v>15</v>
      </c>
      <c r="C75" s="2" t="s">
        <v>224</v>
      </c>
      <c r="D75" s="2" t="s">
        <v>225</v>
      </c>
      <c r="E75" s="2" t="s">
        <v>226</v>
      </c>
      <c r="F75" s="8" t="str">
        <f t="shared" si="2"/>
        <v>Transportation and traffic related emissions</v>
      </c>
      <c r="Q75" s="10">
        <f t="shared" si="3"/>
        <v>1</v>
      </c>
    </row>
    <row r="76" spans="1:17" ht="30" customHeight="1" x14ac:dyDescent="0.25">
      <c r="A76" s="2" t="s">
        <v>372</v>
      </c>
      <c r="B76" s="2" t="s">
        <v>15</v>
      </c>
      <c r="C76" s="2" t="s">
        <v>373</v>
      </c>
      <c r="D76" s="2" t="s">
        <v>374</v>
      </c>
      <c r="E76" s="2" t="s">
        <v>38</v>
      </c>
      <c r="F76" s="8" t="str">
        <f t="shared" si="2"/>
        <v>Names of institutions, legal authorities</v>
      </c>
      <c r="Q76" s="10">
        <f t="shared" si="3"/>
        <v>1</v>
      </c>
    </row>
    <row r="77" spans="1:17" ht="30" customHeight="1" x14ac:dyDescent="0.25">
      <c r="A77" s="2" t="s">
        <v>843</v>
      </c>
      <c r="B77" s="2" t="s">
        <v>15</v>
      </c>
      <c r="C77" s="2" t="s">
        <v>842</v>
      </c>
      <c r="D77" s="2" t="s">
        <v>841</v>
      </c>
      <c r="E77" s="2" t="s">
        <v>38</v>
      </c>
      <c r="F77" s="8" t="str">
        <f t="shared" si="2"/>
        <v>Names of institutions, legal authorities</v>
      </c>
      <c r="Q77" s="10">
        <f t="shared" si="3"/>
        <v>1</v>
      </c>
    </row>
    <row r="78" spans="1:17" ht="30" customHeight="1" x14ac:dyDescent="0.25">
      <c r="A78" s="2" t="s">
        <v>233</v>
      </c>
      <c r="B78" s="2" t="s">
        <v>15</v>
      </c>
      <c r="C78" s="2" t="s">
        <v>234</v>
      </c>
      <c r="D78" s="2" t="s">
        <v>235</v>
      </c>
      <c r="E78" s="2" t="s">
        <v>226</v>
      </c>
      <c r="F78" s="8" t="str">
        <f t="shared" si="2"/>
        <v>Transportation and traffic related emissions</v>
      </c>
      <c r="Q78" s="10">
        <f t="shared" si="3"/>
        <v>1</v>
      </c>
    </row>
    <row r="79" spans="1:17" ht="30" customHeight="1" x14ac:dyDescent="0.25">
      <c r="A79" s="2" t="s">
        <v>675</v>
      </c>
      <c r="B79" s="2" t="s">
        <v>67</v>
      </c>
      <c r="C79" s="2" t="s">
        <v>676</v>
      </c>
      <c r="D79" s="2" t="s">
        <v>34</v>
      </c>
      <c r="E79" s="2" t="s">
        <v>38</v>
      </c>
      <c r="F79" s="8" t="str">
        <f t="shared" si="2"/>
        <v>Names of institutions, legal authorities</v>
      </c>
      <c r="Q79" s="10">
        <f t="shared" si="3"/>
        <v>1</v>
      </c>
    </row>
    <row r="80" spans="1:17" ht="30" customHeight="1" x14ac:dyDescent="0.25">
      <c r="A80" s="2" t="s">
        <v>840</v>
      </c>
      <c r="B80" s="2" t="s">
        <v>67</v>
      </c>
      <c r="C80" s="2" t="s">
        <v>842</v>
      </c>
      <c r="D80" s="2" t="s">
        <v>841</v>
      </c>
      <c r="E80" s="2" t="s">
        <v>38</v>
      </c>
      <c r="F80" s="8" t="str">
        <f t="shared" si="2"/>
        <v>Names of institutions, legal authorities</v>
      </c>
      <c r="Q80" s="10">
        <f t="shared" si="3"/>
        <v>1</v>
      </c>
    </row>
    <row r="81" spans="1:17" ht="30" customHeight="1" x14ac:dyDescent="0.25">
      <c r="A81" s="2" t="s">
        <v>384</v>
      </c>
      <c r="B81" s="2" t="s">
        <v>15</v>
      </c>
      <c r="C81" s="2" t="s">
        <v>385</v>
      </c>
      <c r="D81" s="2" t="s">
        <v>386</v>
      </c>
      <c r="E81" s="2" t="s">
        <v>28</v>
      </c>
      <c r="F81" s="8" t="str">
        <f t="shared" si="2"/>
        <v>Informatics, information systems</v>
      </c>
      <c r="Q81" s="10">
        <f t="shared" si="3"/>
        <v>1</v>
      </c>
    </row>
    <row r="82" spans="1:17" ht="30" customHeight="1" x14ac:dyDescent="0.25">
      <c r="A82" s="2" t="s">
        <v>375</v>
      </c>
      <c r="B82" s="2" t="s">
        <v>253</v>
      </c>
      <c r="C82" s="2" t="s">
        <v>376</v>
      </c>
      <c r="D82" s="2" t="s">
        <v>377</v>
      </c>
      <c r="E82" s="2" t="s">
        <v>28</v>
      </c>
      <c r="F82" s="8" t="str">
        <f t="shared" si="2"/>
        <v>Informatics, information systems</v>
      </c>
      <c r="Q82" s="10">
        <f t="shared" si="3"/>
        <v>1</v>
      </c>
    </row>
    <row r="83" spans="1:17" ht="30" customHeight="1" x14ac:dyDescent="0.25">
      <c r="A83" s="2" t="s">
        <v>37</v>
      </c>
      <c r="B83" s="2" t="s">
        <v>15</v>
      </c>
      <c r="C83" s="2" t="s">
        <v>51</v>
      </c>
      <c r="D83" s="2" t="s">
        <v>50</v>
      </c>
      <c r="E83" s="2" t="s">
        <v>25</v>
      </c>
      <c r="F83" s="8" t="str">
        <f t="shared" si="2"/>
        <v>Legislation, directives, agreements</v>
      </c>
      <c r="Q83" s="10">
        <f t="shared" si="3"/>
        <v>1</v>
      </c>
    </row>
    <row r="84" spans="1:17" ht="30" customHeight="1" x14ac:dyDescent="0.25">
      <c r="A84" s="2" t="s">
        <v>310</v>
      </c>
      <c r="B84" s="2" t="s">
        <v>15</v>
      </c>
      <c r="C84" s="2" t="s">
        <v>320</v>
      </c>
      <c r="D84" s="2" t="s">
        <v>321</v>
      </c>
      <c r="E84" s="2" t="s">
        <v>28</v>
      </c>
      <c r="F84" s="8" t="str">
        <f t="shared" si="2"/>
        <v>Informatics, information systems</v>
      </c>
      <c r="Q84" s="10">
        <f t="shared" si="3"/>
        <v>1</v>
      </c>
    </row>
    <row r="85" spans="1:17" ht="30" customHeight="1" x14ac:dyDescent="0.25">
      <c r="A85" s="2" t="s">
        <v>272</v>
      </c>
      <c r="B85" s="2" t="s">
        <v>15</v>
      </c>
      <c r="C85" s="2" t="s">
        <v>273</v>
      </c>
      <c r="D85" s="2" t="s">
        <v>274</v>
      </c>
      <c r="E85" s="2" t="s">
        <v>62</v>
      </c>
      <c r="F85" s="8" t="str">
        <f t="shared" si="2"/>
        <v>Industrial technologies generally</v>
      </c>
      <c r="Q85" s="10">
        <f t="shared" si="3"/>
        <v>1</v>
      </c>
    </row>
    <row r="86" spans="1:17" ht="30" customHeight="1" x14ac:dyDescent="0.25">
      <c r="A86" s="2" t="s">
        <v>126</v>
      </c>
      <c r="B86" s="2" t="s">
        <v>253</v>
      </c>
      <c r="C86" s="2" t="s">
        <v>618</v>
      </c>
      <c r="D86" s="2" t="s">
        <v>617</v>
      </c>
      <c r="E86" s="2" t="s">
        <v>64</v>
      </c>
      <c r="F86" s="8" t="str">
        <f t="shared" si="2"/>
        <v>Anorganic, organic and physical chemistry
a fyzikální chemie</v>
      </c>
      <c r="Q86" s="10">
        <f t="shared" si="3"/>
        <v>1</v>
      </c>
    </row>
    <row r="87" spans="1:17" ht="30" customHeight="1" x14ac:dyDescent="0.25">
      <c r="A87" s="2" t="s">
        <v>126</v>
      </c>
      <c r="B87" s="2" t="s">
        <v>253</v>
      </c>
      <c r="C87" s="2" t="s">
        <v>838</v>
      </c>
      <c r="D87" s="2" t="s">
        <v>839</v>
      </c>
      <c r="E87" s="2" t="s">
        <v>38</v>
      </c>
      <c r="F87" s="8" t="str">
        <f t="shared" si="2"/>
        <v>Names of institutions, legal authorities</v>
      </c>
      <c r="Q87" s="10">
        <f t="shared" si="3"/>
        <v>1</v>
      </c>
    </row>
    <row r="88" spans="1:17" ht="30" customHeight="1" x14ac:dyDescent="0.25">
      <c r="A88" s="2" t="s">
        <v>495</v>
      </c>
      <c r="B88" s="2" t="s">
        <v>15</v>
      </c>
      <c r="C88" s="2" t="s">
        <v>498</v>
      </c>
      <c r="D88" s="2" t="s">
        <v>782</v>
      </c>
      <c r="E88" s="2" t="s">
        <v>28</v>
      </c>
      <c r="F88" s="8" t="str">
        <f t="shared" si="2"/>
        <v>Informatics, information systems</v>
      </c>
      <c r="Q88" s="10">
        <f t="shared" si="3"/>
        <v>1</v>
      </c>
    </row>
    <row r="89" spans="1:17" ht="30" customHeight="1" x14ac:dyDescent="0.25">
      <c r="A89" s="2" t="s">
        <v>270</v>
      </c>
      <c r="B89" s="2" t="s">
        <v>15</v>
      </c>
      <c r="C89" s="2" t="s">
        <v>339</v>
      </c>
      <c r="D89" s="2" t="s">
        <v>271</v>
      </c>
      <c r="E89" s="2" t="s">
        <v>63</v>
      </c>
      <c r="F89" s="8" t="str">
        <f t="shared" si="2"/>
        <v>Other and interdisciplinary terms</v>
      </c>
      <c r="Q89" s="10">
        <f t="shared" si="3"/>
        <v>1</v>
      </c>
    </row>
    <row r="90" spans="1:17" ht="30" customHeight="1" x14ac:dyDescent="0.25">
      <c r="A90" s="2" t="s">
        <v>786</v>
      </c>
      <c r="B90" s="2" t="s">
        <v>15</v>
      </c>
      <c r="C90" s="2" t="s">
        <v>783</v>
      </c>
      <c r="D90" s="2" t="s">
        <v>785</v>
      </c>
      <c r="E90" s="2" t="s">
        <v>28</v>
      </c>
      <c r="F90" s="8" t="str">
        <f t="shared" si="2"/>
        <v>Informatics, information systems</v>
      </c>
      <c r="Q90" s="10">
        <f t="shared" si="3"/>
        <v>1</v>
      </c>
    </row>
    <row r="91" spans="1:17" ht="30" customHeight="1" x14ac:dyDescent="0.25">
      <c r="A91" s="2" t="s">
        <v>858</v>
      </c>
      <c r="B91" s="2" t="s">
        <v>15</v>
      </c>
      <c r="C91" s="2" t="s">
        <v>859</v>
      </c>
      <c r="D91" s="2" t="s">
        <v>868</v>
      </c>
      <c r="E91" s="2" t="s">
        <v>64</v>
      </c>
      <c r="F91" s="8" t="str">
        <f t="shared" si="2"/>
        <v>Anorganic, organic and physical chemistry
a fyzikální chemie</v>
      </c>
      <c r="Q91" s="10">
        <f t="shared" si="3"/>
        <v>1</v>
      </c>
    </row>
    <row r="92" spans="1:17" ht="30" customHeight="1" x14ac:dyDescent="0.25">
      <c r="A92" s="2" t="s">
        <v>2</v>
      </c>
      <c r="B92" s="2" t="s">
        <v>15</v>
      </c>
      <c r="C92" s="2" t="s">
        <v>11</v>
      </c>
      <c r="D92" s="2" t="s">
        <v>12</v>
      </c>
      <c r="E92" s="2" t="s">
        <v>65</v>
      </c>
      <c r="F92" s="8" t="str">
        <f t="shared" si="2"/>
        <v>Separation of particulate matter</v>
      </c>
      <c r="Q92" s="10">
        <f t="shared" si="3"/>
        <v>1</v>
      </c>
    </row>
    <row r="93" spans="1:17" ht="30" customHeight="1" x14ac:dyDescent="0.25">
      <c r="A93" s="2" t="s">
        <v>83</v>
      </c>
      <c r="B93" s="2" t="s">
        <v>15</v>
      </c>
      <c r="C93" s="2" t="s">
        <v>84</v>
      </c>
      <c r="D93" s="2" t="s">
        <v>85</v>
      </c>
      <c r="E93" s="2" t="s">
        <v>25</v>
      </c>
      <c r="F93" s="8" t="str">
        <f t="shared" si="2"/>
        <v>Legislation, directives, agreements</v>
      </c>
      <c r="Q93" s="10">
        <f t="shared" si="3"/>
        <v>1</v>
      </c>
    </row>
    <row r="94" spans="1:17" ht="30" customHeight="1" x14ac:dyDescent="0.25">
      <c r="A94" s="2" t="s">
        <v>478</v>
      </c>
      <c r="B94" s="2" t="s">
        <v>15</v>
      </c>
      <c r="C94" s="2" t="s">
        <v>481</v>
      </c>
      <c r="D94" s="2" t="s">
        <v>479</v>
      </c>
      <c r="E94" s="2" t="s">
        <v>63</v>
      </c>
      <c r="F94" s="8" t="str">
        <f t="shared" si="2"/>
        <v>Other and interdisciplinary terms</v>
      </c>
      <c r="Q94" s="10">
        <f t="shared" si="3"/>
        <v>1</v>
      </c>
    </row>
    <row r="95" spans="1:17" ht="30" customHeight="1" x14ac:dyDescent="0.25">
      <c r="A95" s="2" t="s">
        <v>86</v>
      </c>
      <c r="B95" s="2" t="s">
        <v>15</v>
      </c>
      <c r="C95" s="2" t="s">
        <v>480</v>
      </c>
      <c r="D95" s="2" t="s">
        <v>482</v>
      </c>
      <c r="E95" s="2" t="s">
        <v>25</v>
      </c>
      <c r="F95" s="8" t="str">
        <f t="shared" si="2"/>
        <v>Legislation, directives, agreements</v>
      </c>
      <c r="Q95" s="10">
        <f t="shared" si="3"/>
        <v>1</v>
      </c>
    </row>
    <row r="96" spans="1:17" ht="30" customHeight="1" x14ac:dyDescent="0.25">
      <c r="A96" s="2" t="s">
        <v>1104</v>
      </c>
      <c r="B96" s="2" t="s">
        <v>253</v>
      </c>
      <c r="C96" s="2" t="s">
        <v>1105</v>
      </c>
      <c r="D96" s="2" t="s">
        <v>1106</v>
      </c>
      <c r="E96" s="2" t="s">
        <v>226</v>
      </c>
      <c r="F96" s="8" t="str">
        <f t="shared" si="2"/>
        <v>Transportation and traffic related emissions</v>
      </c>
      <c r="Q96" s="10">
        <f t="shared" si="3"/>
        <v>1</v>
      </c>
    </row>
    <row r="97" spans="1:17" ht="30" customHeight="1" x14ac:dyDescent="0.25">
      <c r="A97" s="2" t="s">
        <v>127</v>
      </c>
      <c r="B97" s="2" t="s">
        <v>253</v>
      </c>
      <c r="C97" s="2" t="s">
        <v>847</v>
      </c>
      <c r="D97" s="2" t="s">
        <v>128</v>
      </c>
      <c r="E97" s="2" t="s">
        <v>64</v>
      </c>
      <c r="F97" s="8" t="str">
        <f t="shared" si="2"/>
        <v>Anorganic, organic and physical chemistry
a fyzikální chemie</v>
      </c>
      <c r="Q97" s="10">
        <f t="shared" si="3"/>
        <v>1</v>
      </c>
    </row>
    <row r="98" spans="1:17" ht="30" customHeight="1" x14ac:dyDescent="0.25">
      <c r="A98" s="2" t="s">
        <v>249</v>
      </c>
      <c r="B98" s="2" t="s">
        <v>15</v>
      </c>
      <c r="C98" s="2" t="s">
        <v>250</v>
      </c>
      <c r="D98" s="2" t="s">
        <v>252</v>
      </c>
      <c r="E98" s="2" t="s">
        <v>60</v>
      </c>
      <c r="F98" s="8" t="str">
        <f t="shared" si="2"/>
        <v>Petrochemistry</v>
      </c>
      <c r="Q98" s="10">
        <f t="shared" si="3"/>
        <v>1</v>
      </c>
    </row>
    <row r="99" spans="1:17" ht="30" customHeight="1" x14ac:dyDescent="0.25">
      <c r="A99" s="2" t="s">
        <v>4</v>
      </c>
      <c r="B99" s="2" t="s">
        <v>15</v>
      </c>
      <c r="C99" s="2" t="s">
        <v>16</v>
      </c>
      <c r="D99" s="2" t="s">
        <v>17</v>
      </c>
      <c r="E99" s="2" t="s">
        <v>41</v>
      </c>
      <c r="F99" s="8" t="str">
        <f t="shared" si="2"/>
        <v>Separation and sequestration of gaseous pollutants</v>
      </c>
      <c r="Q99" s="10">
        <f t="shared" si="3"/>
        <v>1</v>
      </c>
    </row>
    <row r="100" spans="1:17" ht="30" customHeight="1" x14ac:dyDescent="0.25">
      <c r="A100" s="2" t="s">
        <v>1</v>
      </c>
      <c r="B100" s="2" t="s">
        <v>15</v>
      </c>
      <c r="C100" s="2" t="s">
        <v>8</v>
      </c>
      <c r="D100" s="2" t="s">
        <v>9</v>
      </c>
      <c r="E100" s="2" t="s">
        <v>41</v>
      </c>
      <c r="F100" s="8" t="str">
        <f t="shared" si="2"/>
        <v>Separation and sequestration of gaseous pollutants</v>
      </c>
      <c r="Q100" s="10">
        <f t="shared" si="3"/>
        <v>1</v>
      </c>
    </row>
    <row r="101" spans="1:17" ht="30" customHeight="1" x14ac:dyDescent="0.25">
      <c r="A101" s="2" t="s">
        <v>747</v>
      </c>
      <c r="B101" s="2" t="s">
        <v>15</v>
      </c>
      <c r="C101" s="2" t="s">
        <v>1002</v>
      </c>
      <c r="D101" s="2" t="s">
        <v>1004</v>
      </c>
      <c r="E101" s="2" t="s">
        <v>80</v>
      </c>
      <c r="F101" s="8" t="str">
        <f t="shared" si="2"/>
        <v>Analytic chemistry, sampling, imaging methods</v>
      </c>
      <c r="Q101" s="10">
        <f t="shared" si="3"/>
        <v>1</v>
      </c>
    </row>
    <row r="102" spans="1:17" ht="30" customHeight="1" x14ac:dyDescent="0.25">
      <c r="A102" s="2" t="s">
        <v>752</v>
      </c>
      <c r="B102" s="2" t="s">
        <v>15</v>
      </c>
      <c r="C102" s="2" t="s">
        <v>1003</v>
      </c>
      <c r="D102" s="2" t="s">
        <v>761</v>
      </c>
      <c r="E102" s="2" t="s">
        <v>80</v>
      </c>
      <c r="F102" s="8" t="str">
        <f t="shared" si="2"/>
        <v>Analytic chemistry, sampling, imaging methods</v>
      </c>
      <c r="Q102" s="10">
        <f t="shared" si="3"/>
        <v>1</v>
      </c>
    </row>
    <row r="103" spans="1:17" ht="30" customHeight="1" x14ac:dyDescent="0.25">
      <c r="A103" s="2" t="s">
        <v>74</v>
      </c>
      <c r="B103" s="2" t="s">
        <v>15</v>
      </c>
      <c r="C103" s="2" t="s">
        <v>76</v>
      </c>
      <c r="D103" s="2" t="s">
        <v>77</v>
      </c>
      <c r="E103" s="2" t="s">
        <v>64</v>
      </c>
      <c r="F103" s="8" t="str">
        <f t="shared" si="2"/>
        <v>Anorganic, organic and physical chemistry
a fyzikální chemie</v>
      </c>
      <c r="Q103" s="10">
        <f t="shared" si="3"/>
        <v>1</v>
      </c>
    </row>
    <row r="104" spans="1:17" ht="30" customHeight="1" x14ac:dyDescent="0.25">
      <c r="A104" s="2" t="s">
        <v>737</v>
      </c>
      <c r="B104" s="2" t="s">
        <v>15</v>
      </c>
      <c r="C104" s="2" t="s">
        <v>739</v>
      </c>
      <c r="D104" s="2" t="s">
        <v>738</v>
      </c>
      <c r="E104" s="2" t="s">
        <v>80</v>
      </c>
      <c r="F104" s="8" t="str">
        <f t="shared" si="2"/>
        <v>Analytic chemistry, sampling, imaging methods</v>
      </c>
      <c r="Q104" s="10">
        <f t="shared" si="3"/>
        <v>1</v>
      </c>
    </row>
    <row r="105" spans="1:17" ht="30" customHeight="1" x14ac:dyDescent="0.25">
      <c r="A105" s="2" t="s">
        <v>349</v>
      </c>
      <c r="B105" s="2" t="s">
        <v>15</v>
      </c>
      <c r="C105" s="2" t="s">
        <v>350</v>
      </c>
      <c r="D105" s="2" t="s">
        <v>351</v>
      </c>
      <c r="E105" s="2" t="s">
        <v>28</v>
      </c>
      <c r="F105" s="8" t="str">
        <f t="shared" si="2"/>
        <v>Informatics, information systems</v>
      </c>
      <c r="Q105" s="10">
        <f t="shared" si="3"/>
        <v>1</v>
      </c>
    </row>
    <row r="106" spans="1:17" ht="30" customHeight="1" x14ac:dyDescent="0.25">
      <c r="A106" s="2" t="s">
        <v>743</v>
      </c>
      <c r="B106" s="2" t="s">
        <v>15</v>
      </c>
      <c r="C106" s="2" t="s">
        <v>744</v>
      </c>
      <c r="D106" s="2" t="s">
        <v>753</v>
      </c>
      <c r="E106" s="2" t="s">
        <v>80</v>
      </c>
      <c r="F106" s="8" t="str">
        <f t="shared" si="2"/>
        <v>Analytic chemistry, sampling, imaging methods</v>
      </c>
      <c r="Q106" s="10">
        <f t="shared" si="3"/>
        <v>1</v>
      </c>
    </row>
    <row r="107" spans="1:17" ht="30" customHeight="1" x14ac:dyDescent="0.25">
      <c r="A107" s="2" t="s">
        <v>754</v>
      </c>
      <c r="B107" s="2" t="s">
        <v>15</v>
      </c>
      <c r="C107" s="2" t="s">
        <v>755</v>
      </c>
      <c r="D107" s="2" t="s">
        <v>756</v>
      </c>
      <c r="E107" s="2" t="s">
        <v>80</v>
      </c>
      <c r="F107" s="8" t="str">
        <f t="shared" si="2"/>
        <v>Analytic chemistry, sampling, imaging methods</v>
      </c>
      <c r="Q107" s="10">
        <f t="shared" si="3"/>
        <v>1</v>
      </c>
    </row>
    <row r="108" spans="1:17" ht="30" customHeight="1" x14ac:dyDescent="0.25">
      <c r="A108" s="2" t="s">
        <v>368</v>
      </c>
      <c r="B108" s="2" t="s">
        <v>15</v>
      </c>
      <c r="C108" s="2" t="s">
        <v>400</v>
      </c>
      <c r="D108" s="2" t="s">
        <v>401</v>
      </c>
      <c r="E108" s="2" t="s">
        <v>54</v>
      </c>
      <c r="F108" s="8" t="str">
        <f t="shared" si="2"/>
        <v>Other branches of human activities</v>
      </c>
      <c r="Q108" s="10">
        <f t="shared" si="3"/>
        <v>1</v>
      </c>
    </row>
    <row r="109" spans="1:17" ht="30" customHeight="1" x14ac:dyDescent="0.25">
      <c r="A109" s="2" t="s">
        <v>731</v>
      </c>
      <c r="B109" s="2" t="s">
        <v>15</v>
      </c>
      <c r="C109" s="2" t="s">
        <v>805</v>
      </c>
      <c r="D109" s="2" t="s">
        <v>806</v>
      </c>
      <c r="E109" s="2" t="s">
        <v>54</v>
      </c>
      <c r="F109" s="8" t="str">
        <f t="shared" si="2"/>
        <v>Other branches of human activities</v>
      </c>
      <c r="Q109" s="10">
        <f t="shared" si="3"/>
        <v>1</v>
      </c>
    </row>
    <row r="110" spans="1:17" ht="30" customHeight="1" x14ac:dyDescent="0.25">
      <c r="A110" s="2" t="s">
        <v>417</v>
      </c>
      <c r="B110" s="2" t="s">
        <v>15</v>
      </c>
      <c r="C110" s="2" t="s">
        <v>418</v>
      </c>
      <c r="D110" s="2" t="s">
        <v>419</v>
      </c>
      <c r="E110" s="2" t="s">
        <v>28</v>
      </c>
      <c r="F110" s="8" t="str">
        <f t="shared" si="2"/>
        <v>Informatics, information systems</v>
      </c>
      <c r="Q110" s="10">
        <f t="shared" si="3"/>
        <v>1</v>
      </c>
    </row>
    <row r="111" spans="1:17" ht="30" customHeight="1" x14ac:dyDescent="0.25">
      <c r="A111" s="2" t="s">
        <v>414</v>
      </c>
      <c r="B111" s="2" t="s">
        <v>15</v>
      </c>
      <c r="C111" s="2" t="s">
        <v>415</v>
      </c>
      <c r="D111" s="2" t="s">
        <v>416</v>
      </c>
      <c r="E111" s="2" t="s">
        <v>28</v>
      </c>
      <c r="F111" s="8" t="str">
        <f t="shared" si="2"/>
        <v>Informatics, information systems</v>
      </c>
      <c r="Q111" s="10">
        <f t="shared" si="3"/>
        <v>1</v>
      </c>
    </row>
    <row r="112" spans="1:17" ht="30" customHeight="1" x14ac:dyDescent="0.25">
      <c r="A112" s="2" t="s">
        <v>5</v>
      </c>
      <c r="B112" s="2" t="s">
        <v>15</v>
      </c>
      <c r="C112" s="2" t="s">
        <v>21</v>
      </c>
      <c r="D112" s="2" t="s">
        <v>22</v>
      </c>
      <c r="E112" s="2" t="s">
        <v>62</v>
      </c>
      <c r="F112" s="8" t="str">
        <f t="shared" si="2"/>
        <v>Industrial technologies generally</v>
      </c>
      <c r="Q112" s="10">
        <f t="shared" si="3"/>
        <v>1</v>
      </c>
    </row>
    <row r="113" spans="1:17" ht="30" customHeight="1" x14ac:dyDescent="0.25">
      <c r="A113" s="2" t="s">
        <v>365</v>
      </c>
      <c r="B113" s="2" t="s">
        <v>15</v>
      </c>
      <c r="C113" s="2" t="s">
        <v>366</v>
      </c>
      <c r="D113" s="2" t="s">
        <v>367</v>
      </c>
      <c r="E113" s="2" t="s">
        <v>26</v>
      </c>
      <c r="F113" s="8" t="str">
        <f t="shared" si="2"/>
        <v>Climate changes, greenhouse effect</v>
      </c>
      <c r="Q113" s="10">
        <f t="shared" si="3"/>
        <v>1</v>
      </c>
    </row>
    <row r="114" spans="1:17" ht="30" customHeight="1" x14ac:dyDescent="0.25">
      <c r="A114" s="2" t="s">
        <v>666</v>
      </c>
      <c r="B114" s="2" t="s">
        <v>253</v>
      </c>
      <c r="C114" s="2" t="s">
        <v>668</v>
      </c>
      <c r="D114" s="2" t="s">
        <v>667</v>
      </c>
      <c r="E114" s="2" t="s">
        <v>57</v>
      </c>
      <c r="F114" s="8" t="str">
        <f t="shared" si="2"/>
        <v>Medicine, physiology, toxicology</v>
      </c>
      <c r="Q114" s="10">
        <f t="shared" si="3"/>
        <v>1</v>
      </c>
    </row>
    <row r="115" spans="1:17" ht="30" customHeight="1" x14ac:dyDescent="0.25">
      <c r="A115" s="2" t="s">
        <v>422</v>
      </c>
      <c r="B115" s="2" t="s">
        <v>253</v>
      </c>
      <c r="C115" s="2" t="s">
        <v>423</v>
      </c>
      <c r="D115" s="2" t="s">
        <v>424</v>
      </c>
      <c r="E115" s="2" t="s">
        <v>28</v>
      </c>
      <c r="F115" s="8" t="str">
        <f t="shared" si="2"/>
        <v>Informatics, information systems</v>
      </c>
      <c r="Q115" s="10">
        <f t="shared" si="3"/>
        <v>1</v>
      </c>
    </row>
    <row r="116" spans="1:17" ht="30" customHeight="1" x14ac:dyDescent="0.25">
      <c r="A116" s="2" t="s">
        <v>763</v>
      </c>
      <c r="B116" s="2" t="s">
        <v>15</v>
      </c>
      <c r="C116" s="2" t="s">
        <v>766</v>
      </c>
      <c r="D116" s="2" t="s">
        <v>765</v>
      </c>
      <c r="E116" s="2" t="s">
        <v>80</v>
      </c>
      <c r="F116" s="8" t="str">
        <f t="shared" si="2"/>
        <v>Analytic chemistry, sampling, imaging methods</v>
      </c>
      <c r="Q116" s="10">
        <f t="shared" si="3"/>
        <v>1</v>
      </c>
    </row>
    <row r="117" spans="1:17" ht="30" customHeight="1" x14ac:dyDescent="0.25">
      <c r="A117" s="2" t="s">
        <v>550</v>
      </c>
      <c r="B117" s="2" t="s">
        <v>15</v>
      </c>
      <c r="C117" s="2" t="s">
        <v>552</v>
      </c>
      <c r="D117" s="2" t="s">
        <v>551</v>
      </c>
      <c r="E117" s="2" t="s">
        <v>61</v>
      </c>
      <c r="F117" s="8" t="str">
        <f t="shared" si="2"/>
        <v>Hydrology, hydrochemistry, oceanography</v>
      </c>
      <c r="Q117" s="10">
        <f t="shared" si="3"/>
        <v>1</v>
      </c>
    </row>
    <row r="118" spans="1:17" ht="30" customHeight="1" x14ac:dyDescent="0.25">
      <c r="A118" s="2" t="s">
        <v>411</v>
      </c>
      <c r="B118" s="2" t="s">
        <v>15</v>
      </c>
      <c r="C118" s="2" t="s">
        <v>412</v>
      </c>
      <c r="D118" s="2" t="s">
        <v>413</v>
      </c>
      <c r="E118" s="2" t="s">
        <v>28</v>
      </c>
      <c r="F118" s="8" t="str">
        <f t="shared" si="2"/>
        <v>Informatics, information systems</v>
      </c>
      <c r="Q118" s="10">
        <f t="shared" si="3"/>
        <v>1</v>
      </c>
    </row>
    <row r="119" spans="1:17" ht="30" customHeight="1" x14ac:dyDescent="0.25">
      <c r="A119" s="2" t="s">
        <v>564</v>
      </c>
      <c r="B119" s="2" t="s">
        <v>15</v>
      </c>
      <c r="C119" s="2" t="s">
        <v>565</v>
      </c>
      <c r="D119" s="2" t="s">
        <v>566</v>
      </c>
      <c r="E119" s="2" t="s">
        <v>28</v>
      </c>
      <c r="F119" s="8" t="str">
        <f t="shared" si="2"/>
        <v>Informatics, information systems</v>
      </c>
      <c r="Q119" s="10">
        <f t="shared" si="3"/>
        <v>1</v>
      </c>
    </row>
    <row r="120" spans="1:17" ht="30" customHeight="1" x14ac:dyDescent="0.25">
      <c r="A120" s="2" t="s">
        <v>1084</v>
      </c>
      <c r="B120" s="2" t="s">
        <v>15</v>
      </c>
      <c r="C120" s="2" t="s">
        <v>1085</v>
      </c>
      <c r="D120" s="2" t="s">
        <v>1086</v>
      </c>
      <c r="E120" s="2" t="s">
        <v>226</v>
      </c>
      <c r="F120" s="8" t="str">
        <f t="shared" si="2"/>
        <v>Transportation and traffic related emissions</v>
      </c>
      <c r="Q120" s="10">
        <f t="shared" si="3"/>
        <v>1</v>
      </c>
    </row>
    <row r="121" spans="1:17" ht="30" customHeight="1" x14ac:dyDescent="0.25">
      <c r="A121" s="2" t="s">
        <v>767</v>
      </c>
      <c r="B121" s="2" t="s">
        <v>15</v>
      </c>
      <c r="C121" s="2" t="s">
        <v>1019</v>
      </c>
      <c r="D121" s="2" t="s">
        <v>1018</v>
      </c>
      <c r="E121" s="2" t="s">
        <v>80</v>
      </c>
      <c r="F121" s="8" t="str">
        <f t="shared" si="2"/>
        <v>Analytic chemistry, sampling, imaging methods</v>
      </c>
      <c r="Q121" s="10">
        <f t="shared" si="3"/>
        <v>1</v>
      </c>
    </row>
    <row r="122" spans="1:17" ht="30" customHeight="1" x14ac:dyDescent="0.25">
      <c r="A122" s="2" t="s">
        <v>511</v>
      </c>
      <c r="B122" s="2" t="s">
        <v>253</v>
      </c>
      <c r="C122" s="2" t="s">
        <v>512</v>
      </c>
      <c r="D122" s="2" t="s">
        <v>513</v>
      </c>
      <c r="E122" s="2" t="s">
        <v>28</v>
      </c>
      <c r="F122" s="8" t="str">
        <f t="shared" si="2"/>
        <v>Informatics, information systems</v>
      </c>
      <c r="Q122" s="10">
        <f t="shared" si="3"/>
        <v>1</v>
      </c>
    </row>
    <row r="123" spans="1:17" ht="30" customHeight="1" x14ac:dyDescent="0.25">
      <c r="A123" s="2" t="s">
        <v>586</v>
      </c>
      <c r="B123" s="2" t="s">
        <v>15</v>
      </c>
      <c r="C123" s="2" t="s">
        <v>587</v>
      </c>
      <c r="D123" s="2" t="s">
        <v>588</v>
      </c>
      <c r="E123" s="2" t="s">
        <v>26</v>
      </c>
      <c r="F123" s="8" t="str">
        <f t="shared" si="2"/>
        <v>Climate changes, greenhouse effect</v>
      </c>
      <c r="Q123" s="10">
        <f t="shared" si="3"/>
        <v>1</v>
      </c>
    </row>
    <row r="124" spans="1:17" ht="30" customHeight="1" x14ac:dyDescent="0.25">
      <c r="A124" s="2" t="s">
        <v>710</v>
      </c>
      <c r="B124" s="2" t="s">
        <v>253</v>
      </c>
      <c r="C124" s="2" t="s">
        <v>711</v>
      </c>
      <c r="D124" s="2" t="s">
        <v>713</v>
      </c>
      <c r="E124" s="2" t="s">
        <v>64</v>
      </c>
      <c r="F124" s="8" t="str">
        <f t="shared" si="2"/>
        <v>Anorganic, organic and physical chemistry
a fyzikální chemie</v>
      </c>
      <c r="Q124" s="10"/>
    </row>
    <row r="125" spans="1:17" ht="30" customHeight="1" x14ac:dyDescent="0.25">
      <c r="A125" s="2" t="s">
        <v>334</v>
      </c>
      <c r="B125" s="2" t="s">
        <v>15</v>
      </c>
      <c r="C125" s="2" t="s">
        <v>342</v>
      </c>
      <c r="D125" s="2" t="s">
        <v>371</v>
      </c>
      <c r="E125" s="2" t="s">
        <v>28</v>
      </c>
      <c r="F125" s="8" t="str">
        <f t="shared" si="2"/>
        <v>Informatics, information systems</v>
      </c>
      <c r="Q125" s="10">
        <f t="shared" si="3"/>
        <v>1</v>
      </c>
    </row>
    <row r="126" spans="1:17" ht="30" customHeight="1" x14ac:dyDescent="0.25">
      <c r="A126" s="2" t="s">
        <v>980</v>
      </c>
      <c r="B126" s="2" t="s">
        <v>15</v>
      </c>
      <c r="C126" s="2" t="s">
        <v>996</v>
      </c>
      <c r="D126" s="2" t="s">
        <v>985</v>
      </c>
      <c r="E126" s="2" t="s">
        <v>54</v>
      </c>
      <c r="F126" s="8" t="str">
        <f t="shared" si="2"/>
        <v>Other branches of human activities</v>
      </c>
      <c r="Q126" s="10">
        <f t="shared" si="3"/>
        <v>1</v>
      </c>
    </row>
    <row r="127" spans="1:17" ht="30" customHeight="1" x14ac:dyDescent="0.25">
      <c r="A127" s="2" t="s">
        <v>369</v>
      </c>
      <c r="B127" s="2" t="s">
        <v>67</v>
      </c>
      <c r="C127" s="2" t="s">
        <v>370</v>
      </c>
      <c r="D127" s="2" t="s">
        <v>402</v>
      </c>
      <c r="E127" s="2" t="s">
        <v>54</v>
      </c>
      <c r="F127" s="8" t="str">
        <f t="shared" si="2"/>
        <v>Other branches of human activities</v>
      </c>
      <c r="Q127" s="10">
        <f t="shared" si="3"/>
        <v>1</v>
      </c>
    </row>
    <row r="128" spans="1:17" ht="30" customHeight="1" x14ac:dyDescent="0.25">
      <c r="A128" s="2" t="s">
        <v>129</v>
      </c>
      <c r="B128" s="2" t="s">
        <v>15</v>
      </c>
      <c r="C128" s="2" t="s">
        <v>950</v>
      </c>
      <c r="D128" s="2" t="s">
        <v>857</v>
      </c>
      <c r="E128" s="2" t="s">
        <v>64</v>
      </c>
      <c r="F128" s="8" t="str">
        <f t="shared" si="2"/>
        <v>Anorganic, organic and physical chemistry
a fyzikální chemie</v>
      </c>
      <c r="Q128" s="10">
        <f t="shared" si="3"/>
        <v>1</v>
      </c>
    </row>
    <row r="129" spans="1:17" ht="30" customHeight="1" x14ac:dyDescent="0.25">
      <c r="A129" s="2" t="s">
        <v>1115</v>
      </c>
      <c r="B129" s="2" t="s">
        <v>15</v>
      </c>
      <c r="C129" s="2" t="s">
        <v>1114</v>
      </c>
      <c r="D129" s="2" t="s">
        <v>1113</v>
      </c>
      <c r="E129" s="2" t="s">
        <v>60</v>
      </c>
      <c r="F129" s="8" t="str">
        <f t="shared" si="2"/>
        <v>Petrochemistry</v>
      </c>
      <c r="Q129" s="10">
        <f t="shared" si="3"/>
        <v>1</v>
      </c>
    </row>
    <row r="130" spans="1:17" ht="30" customHeight="1" x14ac:dyDescent="0.25">
      <c r="A130" s="2" t="s">
        <v>455</v>
      </c>
      <c r="B130" s="2" t="s">
        <v>67</v>
      </c>
      <c r="C130" s="2" t="s">
        <v>456</v>
      </c>
      <c r="D130" s="2" t="s">
        <v>457</v>
      </c>
      <c r="E130" s="2" t="s">
        <v>28</v>
      </c>
      <c r="F130" s="8" t="str">
        <f t="shared" si="2"/>
        <v>Informatics, information systems</v>
      </c>
      <c r="Q130" s="10">
        <f t="shared" si="3"/>
        <v>1</v>
      </c>
    </row>
    <row r="131" spans="1:17" ht="30" customHeight="1" x14ac:dyDescent="0.25">
      <c r="A131" s="2" t="s">
        <v>1107</v>
      </c>
      <c r="B131" s="2" t="s">
        <v>253</v>
      </c>
      <c r="C131" s="2" t="s">
        <v>1108</v>
      </c>
      <c r="D131" s="2" t="s">
        <v>1109</v>
      </c>
      <c r="E131" s="2" t="s">
        <v>226</v>
      </c>
      <c r="F131" s="8" t="str">
        <f t="shared" si="2"/>
        <v>Transportation and traffic related emissions</v>
      </c>
      <c r="Q131" s="10">
        <f t="shared" si="3"/>
        <v>1</v>
      </c>
    </row>
    <row r="132" spans="1:17" ht="30" customHeight="1" x14ac:dyDescent="0.25">
      <c r="A132" s="2" t="s">
        <v>594</v>
      </c>
      <c r="B132" s="2" t="s">
        <v>15</v>
      </c>
      <c r="C132" s="2" t="s">
        <v>604</v>
      </c>
      <c r="D132" s="2" t="s">
        <v>597</v>
      </c>
      <c r="E132" s="2" t="s">
        <v>64</v>
      </c>
      <c r="F132" s="8" t="str">
        <f t="shared" si="2"/>
        <v>Anorganic, organic and physical chemistry
a fyzikální chemie</v>
      </c>
      <c r="Q132" s="10">
        <f t="shared" si="3"/>
        <v>1</v>
      </c>
    </row>
    <row r="133" spans="1:17" ht="30" customHeight="1" x14ac:dyDescent="0.25">
      <c r="A133" s="2" t="s">
        <v>130</v>
      </c>
      <c r="B133" s="2" t="s">
        <v>256</v>
      </c>
      <c r="C133" s="2" t="s">
        <v>863</v>
      </c>
      <c r="D133" s="2" t="s">
        <v>864</v>
      </c>
      <c r="E133" s="2" t="s">
        <v>64</v>
      </c>
      <c r="F133" s="8" t="str">
        <f t="shared" si="2"/>
        <v>Anorganic, organic and physical chemistry
a fyzikální chemie</v>
      </c>
      <c r="Q133" s="10">
        <f t="shared" si="3"/>
        <v>1</v>
      </c>
    </row>
    <row r="134" spans="1:17" ht="30" customHeight="1" x14ac:dyDescent="0.25">
      <c r="A134" s="2" t="s">
        <v>1120</v>
      </c>
      <c r="B134" s="2" t="s">
        <v>15</v>
      </c>
      <c r="C134" s="2" t="s">
        <v>1121</v>
      </c>
      <c r="D134" s="2" t="s">
        <v>1122</v>
      </c>
      <c r="E134" s="2" t="s">
        <v>399</v>
      </c>
      <c r="F134" s="8" t="str">
        <f t="shared" si="2"/>
        <v>Power industry, heat industry</v>
      </c>
      <c r="Q134" s="10">
        <f t="shared" si="3"/>
        <v>1</v>
      </c>
    </row>
    <row r="135" spans="1:17" ht="30" customHeight="1" x14ac:dyDescent="0.25">
      <c r="A135" s="2" t="s">
        <v>131</v>
      </c>
      <c r="B135" s="2" t="s">
        <v>15</v>
      </c>
      <c r="C135" s="2" t="s">
        <v>951</v>
      </c>
      <c r="D135" s="2" t="s">
        <v>865</v>
      </c>
      <c r="E135" s="2" t="s">
        <v>64</v>
      </c>
      <c r="F135" s="8" t="str">
        <f t="shared" si="2"/>
        <v>Anorganic, organic and physical chemistry
a fyzikální chemie</v>
      </c>
      <c r="Q135" s="10">
        <f t="shared" ref="Q135:Q199" si="4">IF(ISTEXT(A135),1,0)</f>
        <v>1</v>
      </c>
    </row>
    <row r="136" spans="1:17" ht="30" customHeight="1" x14ac:dyDescent="0.25">
      <c r="A136" s="2" t="s">
        <v>132</v>
      </c>
      <c r="B136" s="2" t="s">
        <v>15</v>
      </c>
      <c r="C136" s="2" t="s">
        <v>952</v>
      </c>
      <c r="D136" s="2" t="s">
        <v>866</v>
      </c>
      <c r="E136" s="2" t="s">
        <v>64</v>
      </c>
      <c r="F136" s="8" t="str">
        <f t="shared" si="2"/>
        <v>Anorganic, organic and physical chemistry
a fyzikální chemie</v>
      </c>
      <c r="Q136" s="10">
        <f t="shared" si="4"/>
        <v>1</v>
      </c>
    </row>
    <row r="137" spans="1:17" ht="30" customHeight="1" x14ac:dyDescent="0.25">
      <c r="A137" s="2" t="s">
        <v>582</v>
      </c>
      <c r="B137" s="2" t="s">
        <v>15</v>
      </c>
      <c r="C137" s="2" t="s">
        <v>584</v>
      </c>
      <c r="D137" s="2" t="s">
        <v>583</v>
      </c>
      <c r="E137" s="2" t="s">
        <v>64</v>
      </c>
      <c r="F137" s="8" t="str">
        <f t="shared" si="2"/>
        <v>Anorganic, organic and physical chemistry
a fyzikální chemie</v>
      </c>
      <c r="Q137" s="10">
        <f t="shared" si="4"/>
        <v>1</v>
      </c>
    </row>
    <row r="138" spans="1:17" ht="30" customHeight="1" x14ac:dyDescent="0.25">
      <c r="A138" s="2" t="s">
        <v>835</v>
      </c>
      <c r="B138" s="2" t="s">
        <v>15</v>
      </c>
      <c r="C138" s="2" t="s">
        <v>836</v>
      </c>
      <c r="D138" s="2" t="s">
        <v>837</v>
      </c>
      <c r="E138" s="2" t="s">
        <v>226</v>
      </c>
      <c r="F138" s="8" t="str">
        <f t="shared" ref="F138:F202" si="5">LOOKUP(E138,$M$5:$M$30,$N$5:$N$30)</f>
        <v>Transportation and traffic related emissions</v>
      </c>
      <c r="Q138" s="10">
        <f t="shared" si="4"/>
        <v>1</v>
      </c>
    </row>
    <row r="139" spans="1:17" ht="30" customHeight="1" x14ac:dyDescent="0.25">
      <c r="A139" s="2" t="s">
        <v>928</v>
      </c>
      <c r="B139" s="2" t="s">
        <v>15</v>
      </c>
      <c r="C139" s="2" t="s">
        <v>930</v>
      </c>
      <c r="D139" s="2" t="s">
        <v>929</v>
      </c>
      <c r="E139" s="2" t="s">
        <v>28</v>
      </c>
      <c r="F139" s="8" t="str">
        <f t="shared" si="5"/>
        <v>Informatics, information systems</v>
      </c>
      <c r="Q139" s="10">
        <f t="shared" si="4"/>
        <v>1</v>
      </c>
    </row>
    <row r="140" spans="1:17" ht="30" customHeight="1" x14ac:dyDescent="0.25">
      <c r="A140" s="2" t="s">
        <v>103</v>
      </c>
      <c r="B140" s="2" t="s">
        <v>15</v>
      </c>
      <c r="C140" s="2" t="s">
        <v>93</v>
      </c>
      <c r="D140" s="2" t="s">
        <v>104</v>
      </c>
      <c r="E140" s="2" t="s">
        <v>27</v>
      </c>
      <c r="F140" s="8" t="str">
        <f t="shared" si="5"/>
        <v>Waste management</v>
      </c>
      <c r="Q140" s="10">
        <f t="shared" si="4"/>
        <v>1</v>
      </c>
    </row>
    <row r="141" spans="1:17" ht="30" customHeight="1" x14ac:dyDescent="0.25">
      <c r="A141" s="2" t="s">
        <v>714</v>
      </c>
      <c r="B141" s="2" t="s">
        <v>15</v>
      </c>
      <c r="C141" s="2" t="s">
        <v>715</v>
      </c>
      <c r="D141" s="2" t="s">
        <v>716</v>
      </c>
      <c r="E141" s="2" t="s">
        <v>64</v>
      </c>
      <c r="F141" s="8" t="str">
        <f t="shared" si="5"/>
        <v>Anorganic, organic and physical chemistry
a fyzikální chemie</v>
      </c>
      <c r="Q141" s="10">
        <f t="shared" si="4"/>
        <v>1</v>
      </c>
    </row>
    <row r="142" spans="1:17" ht="30" customHeight="1" x14ac:dyDescent="0.25">
      <c r="A142" s="2" t="s">
        <v>322</v>
      </c>
      <c r="B142" s="2" t="s">
        <v>15</v>
      </c>
      <c r="C142" s="2" t="s">
        <v>297</v>
      </c>
      <c r="D142" s="2" t="s">
        <v>298</v>
      </c>
      <c r="E142" s="2" t="s">
        <v>38</v>
      </c>
      <c r="F142" s="8" t="str">
        <f t="shared" si="5"/>
        <v>Names of institutions, legal authorities</v>
      </c>
      <c r="Q142" s="10">
        <f t="shared" si="4"/>
        <v>1</v>
      </c>
    </row>
    <row r="143" spans="1:17" ht="30" customHeight="1" x14ac:dyDescent="0.25">
      <c r="A143" s="2" t="s">
        <v>1081</v>
      </c>
      <c r="B143" s="2" t="s">
        <v>15</v>
      </c>
      <c r="C143" s="2" t="s">
        <v>1082</v>
      </c>
      <c r="D143" s="2" t="s">
        <v>1083</v>
      </c>
      <c r="E143" s="2" t="s">
        <v>226</v>
      </c>
      <c r="F143" s="8" t="str">
        <f t="shared" si="5"/>
        <v>Transportation and traffic related emissions</v>
      </c>
      <c r="Q143" s="10">
        <f t="shared" si="4"/>
        <v>1</v>
      </c>
    </row>
    <row r="144" spans="1:17" ht="30" customHeight="1" x14ac:dyDescent="0.25">
      <c r="A144" s="2" t="s">
        <v>505</v>
      </c>
      <c r="B144" s="2" t="s">
        <v>15</v>
      </c>
      <c r="C144" s="2" t="s">
        <v>507</v>
      </c>
      <c r="D144" s="2" t="s">
        <v>506</v>
      </c>
      <c r="E144" s="2" t="s">
        <v>61</v>
      </c>
      <c r="F144" s="8" t="str">
        <f t="shared" si="5"/>
        <v>Hydrology, hydrochemistry, oceanography</v>
      </c>
      <c r="Q144" s="10">
        <f t="shared" si="4"/>
        <v>1</v>
      </c>
    </row>
    <row r="145" spans="1:17" ht="30" customHeight="1" x14ac:dyDescent="0.25">
      <c r="A145" s="2" t="s">
        <v>1007</v>
      </c>
      <c r="B145" s="2" t="s">
        <v>15</v>
      </c>
      <c r="C145" s="2" t="s">
        <v>1009</v>
      </c>
      <c r="D145" s="2" t="s">
        <v>1008</v>
      </c>
      <c r="E145" s="2" t="s">
        <v>80</v>
      </c>
      <c r="F145" s="8" t="str">
        <f t="shared" si="5"/>
        <v>Analytic chemistry, sampling, imaging methods</v>
      </c>
      <c r="Q145" s="10">
        <f t="shared" si="4"/>
        <v>1</v>
      </c>
    </row>
    <row r="146" spans="1:17" ht="30" customHeight="1" x14ac:dyDescent="0.25">
      <c r="A146" s="2" t="s">
        <v>329</v>
      </c>
      <c r="B146" s="2" t="s">
        <v>15</v>
      </c>
      <c r="C146" s="2" t="s">
        <v>330</v>
      </c>
      <c r="D146" s="2" t="s">
        <v>331</v>
      </c>
      <c r="E146" s="2" t="s">
        <v>38</v>
      </c>
      <c r="F146" s="8" t="str">
        <f t="shared" si="5"/>
        <v>Names of institutions, legal authorities</v>
      </c>
      <c r="Q146" s="10">
        <f t="shared" si="4"/>
        <v>1</v>
      </c>
    </row>
    <row r="147" spans="1:17" ht="30" customHeight="1" x14ac:dyDescent="0.25">
      <c r="A147" s="2" t="s">
        <v>487</v>
      </c>
      <c r="B147" s="2" t="s">
        <v>15</v>
      </c>
      <c r="C147" s="2" t="s">
        <v>490</v>
      </c>
      <c r="D147" s="2" t="s">
        <v>491</v>
      </c>
      <c r="E147" s="2" t="s">
        <v>399</v>
      </c>
      <c r="F147" s="8" t="str">
        <f t="shared" si="5"/>
        <v>Power industry, heat industry</v>
      </c>
      <c r="Q147" s="10">
        <f t="shared" si="4"/>
        <v>1</v>
      </c>
    </row>
    <row r="148" spans="1:17" ht="30" customHeight="1" x14ac:dyDescent="0.25">
      <c r="A148" s="2" t="s">
        <v>559</v>
      </c>
      <c r="B148" s="2" t="s">
        <v>15</v>
      </c>
      <c r="C148" s="2" t="s">
        <v>560</v>
      </c>
      <c r="D148" s="2" t="s">
        <v>561</v>
      </c>
      <c r="E148" s="2" t="s">
        <v>61</v>
      </c>
      <c r="F148" s="8" t="str">
        <f t="shared" si="5"/>
        <v>Hydrology, hydrochemistry, oceanography</v>
      </c>
      <c r="Q148" s="10">
        <f t="shared" si="4"/>
        <v>1</v>
      </c>
    </row>
    <row r="149" spans="1:17" ht="30" customHeight="1" x14ac:dyDescent="0.25">
      <c r="A149" s="2" t="s">
        <v>447</v>
      </c>
      <c r="B149" s="2" t="s">
        <v>67</v>
      </c>
      <c r="C149" s="2" t="s">
        <v>448</v>
      </c>
      <c r="D149" s="2" t="s">
        <v>449</v>
      </c>
      <c r="E149" s="2" t="s">
        <v>28</v>
      </c>
      <c r="F149" s="8" t="str">
        <f t="shared" si="5"/>
        <v>Informatics, information systems</v>
      </c>
      <c r="Q149" s="10">
        <f t="shared" si="4"/>
        <v>1</v>
      </c>
    </row>
    <row r="150" spans="1:17" ht="30" customHeight="1" x14ac:dyDescent="0.25">
      <c r="A150" s="2" t="s">
        <v>436</v>
      </c>
      <c r="B150" s="2" t="s">
        <v>253</v>
      </c>
      <c r="C150" s="2" t="s">
        <v>437</v>
      </c>
      <c r="D150" s="2" t="s">
        <v>438</v>
      </c>
      <c r="E150" s="2" t="s">
        <v>28</v>
      </c>
      <c r="F150" s="8" t="str">
        <f t="shared" si="5"/>
        <v>Informatics, information systems</v>
      </c>
      <c r="Q150" s="10">
        <f t="shared" si="4"/>
        <v>1</v>
      </c>
    </row>
    <row r="151" spans="1:17" ht="30" customHeight="1" x14ac:dyDescent="0.25">
      <c r="A151" s="2" t="s">
        <v>556</v>
      </c>
      <c r="B151" s="2" t="s">
        <v>15</v>
      </c>
      <c r="C151" s="2" t="s">
        <v>557</v>
      </c>
      <c r="D151" s="2" t="s">
        <v>558</v>
      </c>
      <c r="E151" s="2" t="s">
        <v>38</v>
      </c>
      <c r="F151" s="8" t="str">
        <f t="shared" si="5"/>
        <v>Names of institutions, legal authorities</v>
      </c>
      <c r="Q151" s="10">
        <f t="shared" si="4"/>
        <v>1</v>
      </c>
    </row>
    <row r="152" spans="1:17" ht="30" customHeight="1" x14ac:dyDescent="0.25">
      <c r="A152" s="2" t="s">
        <v>420</v>
      </c>
      <c r="B152" s="2" t="s">
        <v>15</v>
      </c>
      <c r="C152" s="2" t="s">
        <v>425</v>
      </c>
      <c r="D152" s="2" t="s">
        <v>421</v>
      </c>
      <c r="E152" s="2" t="s">
        <v>25</v>
      </c>
      <c r="F152" s="8" t="str">
        <f t="shared" si="5"/>
        <v>Legislation, directives, agreements</v>
      </c>
      <c r="Q152" s="10">
        <f t="shared" si="4"/>
        <v>1</v>
      </c>
    </row>
    <row r="153" spans="1:17" ht="30" customHeight="1" x14ac:dyDescent="0.25">
      <c r="A153" s="2" t="s">
        <v>499</v>
      </c>
      <c r="B153" s="2" t="s">
        <v>253</v>
      </c>
      <c r="C153" s="2" t="s">
        <v>910</v>
      </c>
      <c r="D153" s="2" t="s">
        <v>911</v>
      </c>
      <c r="E153" s="2" t="s">
        <v>64</v>
      </c>
      <c r="F153" s="8" t="str">
        <f t="shared" si="5"/>
        <v>Anorganic, organic and physical chemistry
a fyzikální chemie</v>
      </c>
      <c r="Q153" s="10">
        <f t="shared" si="4"/>
        <v>1</v>
      </c>
    </row>
    <row r="154" spans="1:17" ht="30" customHeight="1" x14ac:dyDescent="0.25">
      <c r="A154" s="2" t="s">
        <v>499</v>
      </c>
      <c r="B154" s="2" t="s">
        <v>15</v>
      </c>
      <c r="C154" s="2" t="s">
        <v>500</v>
      </c>
      <c r="D154" s="2" t="s">
        <v>501</v>
      </c>
      <c r="E154" s="2" t="s">
        <v>63</v>
      </c>
      <c r="F154" s="8" t="str">
        <f t="shared" si="5"/>
        <v>Other and interdisciplinary terms</v>
      </c>
      <c r="Q154" s="10">
        <f t="shared" si="4"/>
        <v>1</v>
      </c>
    </row>
    <row r="155" spans="1:17" ht="30" customHeight="1" x14ac:dyDescent="0.25">
      <c r="A155" s="2" t="s">
        <v>614</v>
      </c>
      <c r="B155" s="2" t="s">
        <v>15</v>
      </c>
      <c r="C155" s="2" t="s">
        <v>616</v>
      </c>
      <c r="D155" s="2" t="s">
        <v>615</v>
      </c>
      <c r="E155" s="2" t="s">
        <v>38</v>
      </c>
      <c r="F155" s="8" t="str">
        <f t="shared" si="5"/>
        <v>Names of institutions, legal authorities</v>
      </c>
      <c r="Q155" s="10">
        <f t="shared" si="4"/>
        <v>1</v>
      </c>
    </row>
    <row r="156" spans="1:17" ht="30" customHeight="1" x14ac:dyDescent="0.25">
      <c r="A156" s="2" t="s">
        <v>81</v>
      </c>
      <c r="B156" s="2" t="s">
        <v>15</v>
      </c>
      <c r="C156" s="2" t="s">
        <v>779</v>
      </c>
      <c r="D156" s="2" t="s">
        <v>82</v>
      </c>
      <c r="E156" s="2" t="s">
        <v>25</v>
      </c>
      <c r="F156" s="8" t="str">
        <f t="shared" si="5"/>
        <v>Legislation, directives, agreements</v>
      </c>
      <c r="Q156" s="10">
        <f t="shared" si="4"/>
        <v>1</v>
      </c>
    </row>
    <row r="157" spans="1:17" ht="30" customHeight="1" x14ac:dyDescent="0.25">
      <c r="A157" s="2" t="s">
        <v>264</v>
      </c>
      <c r="B157" s="2" t="s">
        <v>15</v>
      </c>
      <c r="C157" s="2" t="s">
        <v>265</v>
      </c>
      <c r="D157" s="2" t="s">
        <v>266</v>
      </c>
      <c r="E157" s="2" t="s">
        <v>55</v>
      </c>
      <c r="F157" s="8" t="str">
        <f t="shared" si="5"/>
        <v>Physics, mathematics</v>
      </c>
      <c r="Q157" s="10">
        <f t="shared" si="4"/>
        <v>1</v>
      </c>
    </row>
    <row r="158" spans="1:17" ht="30" customHeight="1" x14ac:dyDescent="0.25">
      <c r="A158" s="2" t="s">
        <v>1071</v>
      </c>
      <c r="B158" s="2" t="s">
        <v>256</v>
      </c>
      <c r="C158" s="2" t="s">
        <v>1072</v>
      </c>
      <c r="D158" s="2" t="s">
        <v>1073</v>
      </c>
      <c r="E158" s="2" t="s">
        <v>38</v>
      </c>
      <c r="F158" s="8" t="str">
        <f t="shared" si="5"/>
        <v>Names of institutions, legal authorities</v>
      </c>
      <c r="Q158" s="10">
        <f t="shared" si="4"/>
        <v>1</v>
      </c>
    </row>
    <row r="159" spans="1:17" ht="30" customHeight="1" x14ac:dyDescent="0.25">
      <c r="A159" s="2" t="s">
        <v>475</v>
      </c>
      <c r="B159" s="2" t="s">
        <v>67</v>
      </c>
      <c r="C159" s="2" t="s">
        <v>476</v>
      </c>
      <c r="D159" s="2" t="s">
        <v>477</v>
      </c>
      <c r="E159" s="2" t="s">
        <v>28</v>
      </c>
      <c r="F159" s="8" t="str">
        <f t="shared" si="5"/>
        <v>Informatics, information systems</v>
      </c>
      <c r="Q159" s="10">
        <f t="shared" si="4"/>
        <v>1</v>
      </c>
    </row>
    <row r="160" spans="1:17" ht="30" customHeight="1" x14ac:dyDescent="0.25">
      <c r="A160" s="2" t="s">
        <v>445</v>
      </c>
      <c r="B160" s="2" t="s">
        <v>67</v>
      </c>
      <c r="C160" s="2" t="s">
        <v>446</v>
      </c>
      <c r="D160" s="2" t="s">
        <v>469</v>
      </c>
      <c r="E160" s="2" t="s">
        <v>28</v>
      </c>
      <c r="F160" s="8" t="str">
        <f t="shared" si="5"/>
        <v>Informatics, information systems</v>
      </c>
      <c r="Q160" s="10">
        <f t="shared" si="4"/>
        <v>1</v>
      </c>
    </row>
    <row r="161" spans="1:17" ht="30" customHeight="1" x14ac:dyDescent="0.25">
      <c r="A161" s="2" t="s">
        <v>464</v>
      </c>
      <c r="B161" s="2" t="s">
        <v>67</v>
      </c>
      <c r="C161" s="2" t="s">
        <v>465</v>
      </c>
      <c r="D161" s="2" t="s">
        <v>466</v>
      </c>
      <c r="E161" s="2" t="s">
        <v>28</v>
      </c>
      <c r="F161" s="8" t="str">
        <f t="shared" si="5"/>
        <v>Informatics, information systems</v>
      </c>
      <c r="Q161" s="10">
        <f t="shared" si="4"/>
        <v>1</v>
      </c>
    </row>
    <row r="162" spans="1:17" ht="30" customHeight="1" x14ac:dyDescent="0.25">
      <c r="A162" s="2" t="s">
        <v>451</v>
      </c>
      <c r="B162" s="2" t="s">
        <v>67</v>
      </c>
      <c r="C162" s="2" t="s">
        <v>452</v>
      </c>
      <c r="D162" s="2" t="s">
        <v>471</v>
      </c>
      <c r="E162" s="2" t="s">
        <v>28</v>
      </c>
      <c r="F162" s="8" t="str">
        <f t="shared" si="5"/>
        <v>Informatics, information systems</v>
      </c>
      <c r="Q162" s="10">
        <f t="shared" si="4"/>
        <v>1</v>
      </c>
    </row>
    <row r="163" spans="1:17" ht="30" customHeight="1" x14ac:dyDescent="0.25">
      <c r="A163" s="2" t="s">
        <v>267</v>
      </c>
      <c r="B163" s="2" t="s">
        <v>15</v>
      </c>
      <c r="C163" s="2" t="s">
        <v>268</v>
      </c>
      <c r="D163" s="2" t="s">
        <v>269</v>
      </c>
      <c r="E163" s="2" t="s">
        <v>56</v>
      </c>
      <c r="F163" s="8" t="str">
        <f t="shared" si="5"/>
        <v>Atmospheric chemistry and physics</v>
      </c>
      <c r="Q163" s="10">
        <f t="shared" si="4"/>
        <v>1</v>
      </c>
    </row>
    <row r="164" spans="1:17" ht="30" customHeight="1" x14ac:dyDescent="0.25">
      <c r="A164" s="2" t="s">
        <v>553</v>
      </c>
      <c r="B164" s="2" t="s">
        <v>15</v>
      </c>
      <c r="C164" s="2" t="s">
        <v>554</v>
      </c>
      <c r="D164" s="2" t="s">
        <v>555</v>
      </c>
      <c r="E164" s="2" t="s">
        <v>38</v>
      </c>
      <c r="F164" s="8" t="str">
        <f t="shared" si="5"/>
        <v>Names of institutions, legal authorities</v>
      </c>
      <c r="Q164" s="10">
        <f t="shared" si="4"/>
        <v>1</v>
      </c>
    </row>
    <row r="165" spans="1:17" ht="30" customHeight="1" x14ac:dyDescent="0.25">
      <c r="A165" s="2" t="s">
        <v>7</v>
      </c>
      <c r="B165" s="2" t="s">
        <v>15</v>
      </c>
      <c r="C165" s="2" t="s">
        <v>23</v>
      </c>
      <c r="D165" s="2" t="s">
        <v>24</v>
      </c>
      <c r="E165" s="2" t="s">
        <v>41</v>
      </c>
      <c r="F165" s="8" t="str">
        <f t="shared" si="5"/>
        <v>Separation and sequestration of gaseous pollutants</v>
      </c>
      <c r="Q165" s="10">
        <f t="shared" si="4"/>
        <v>1</v>
      </c>
    </row>
    <row r="166" spans="1:17" ht="30" customHeight="1" x14ac:dyDescent="0.25">
      <c r="A166" s="2" t="s">
        <v>563</v>
      </c>
      <c r="B166" s="2" t="s">
        <v>15</v>
      </c>
      <c r="C166" s="2" t="s">
        <v>567</v>
      </c>
      <c r="D166" s="2" t="s">
        <v>562</v>
      </c>
      <c r="E166" s="2" t="s">
        <v>38</v>
      </c>
      <c r="F166" s="8" t="str">
        <f t="shared" si="5"/>
        <v>Names of institutions, legal authorities</v>
      </c>
      <c r="Q166" s="10">
        <f t="shared" si="4"/>
        <v>1</v>
      </c>
    </row>
    <row r="167" spans="1:17" ht="30" customHeight="1" x14ac:dyDescent="0.25">
      <c r="A167" s="2" t="s">
        <v>89</v>
      </c>
      <c r="B167" s="2" t="s">
        <v>15</v>
      </c>
      <c r="C167" s="2" t="s">
        <v>776</v>
      </c>
      <c r="D167" s="2" t="s">
        <v>916</v>
      </c>
      <c r="E167" s="2" t="s">
        <v>25</v>
      </c>
      <c r="F167" s="8" t="str">
        <f t="shared" si="5"/>
        <v>Legislation, directives, agreements</v>
      </c>
      <c r="Q167" s="10">
        <f t="shared" si="4"/>
        <v>1</v>
      </c>
    </row>
    <row r="168" spans="1:17" ht="30" customHeight="1" x14ac:dyDescent="0.25">
      <c r="A168" s="2" t="s">
        <v>378</v>
      </c>
      <c r="B168" s="2" t="s">
        <v>67</v>
      </c>
      <c r="C168" s="2" t="s">
        <v>380</v>
      </c>
      <c r="D168" s="2" t="s">
        <v>381</v>
      </c>
      <c r="E168" s="2" t="s">
        <v>28</v>
      </c>
      <c r="F168" s="8" t="str">
        <f t="shared" si="5"/>
        <v>Informatics, information systems</v>
      </c>
      <c r="Q168" s="10">
        <f t="shared" si="4"/>
        <v>1</v>
      </c>
    </row>
    <row r="169" spans="1:17" ht="30" customHeight="1" x14ac:dyDescent="0.25">
      <c r="A169" s="2" t="s">
        <v>378</v>
      </c>
      <c r="B169" s="2" t="s">
        <v>67</v>
      </c>
      <c r="C169" s="2" t="s">
        <v>450</v>
      </c>
      <c r="D169" s="2" t="s">
        <v>381</v>
      </c>
      <c r="E169" s="2" t="s">
        <v>28</v>
      </c>
      <c r="F169" s="8" t="str">
        <f t="shared" si="5"/>
        <v>Informatics, information systems</v>
      </c>
      <c r="Q169" s="10">
        <f t="shared" si="4"/>
        <v>1</v>
      </c>
    </row>
    <row r="170" spans="1:17" ht="30" customHeight="1" x14ac:dyDescent="0.25">
      <c r="A170" s="2" t="s">
        <v>66</v>
      </c>
      <c r="B170" s="2" t="s">
        <v>67</v>
      </c>
      <c r="C170" s="2" t="s">
        <v>68</v>
      </c>
      <c r="D170" s="2" t="s">
        <v>70</v>
      </c>
      <c r="E170" s="2" t="s">
        <v>64</v>
      </c>
      <c r="F170" s="8" t="str">
        <f t="shared" si="5"/>
        <v>Anorganic, organic and physical chemistry
a fyzikální chemie</v>
      </c>
      <c r="Q170" s="10">
        <f t="shared" si="4"/>
        <v>1</v>
      </c>
    </row>
    <row r="171" spans="1:17" ht="30" customHeight="1" x14ac:dyDescent="0.25">
      <c r="A171" s="2" t="s">
        <v>854</v>
      </c>
      <c r="B171" s="2" t="s">
        <v>253</v>
      </c>
      <c r="C171" s="2" t="s">
        <v>855</v>
      </c>
      <c r="D171" s="2" t="s">
        <v>856</v>
      </c>
      <c r="E171" s="2" t="s">
        <v>25</v>
      </c>
      <c r="F171" s="8" t="str">
        <f t="shared" si="5"/>
        <v>Legislation, directives, agreements</v>
      </c>
      <c r="Q171" s="10">
        <f t="shared" si="4"/>
        <v>1</v>
      </c>
    </row>
    <row r="172" spans="1:17" ht="30" customHeight="1" x14ac:dyDescent="0.25">
      <c r="A172" s="2" t="s">
        <v>762</v>
      </c>
      <c r="B172" s="2" t="s">
        <v>15</v>
      </c>
      <c r="C172" s="2" t="s">
        <v>764</v>
      </c>
      <c r="D172" s="2" t="s">
        <v>1017</v>
      </c>
      <c r="E172" s="2" t="s">
        <v>80</v>
      </c>
      <c r="F172" s="8" t="str">
        <f t="shared" si="5"/>
        <v>Analytic chemistry, sampling, imaging methods</v>
      </c>
      <c r="Q172" s="10">
        <f t="shared" si="4"/>
        <v>1</v>
      </c>
    </row>
    <row r="173" spans="1:17" ht="30" customHeight="1" x14ac:dyDescent="0.25">
      <c r="A173" s="2" t="s">
        <v>36</v>
      </c>
      <c r="B173" s="2" t="s">
        <v>15</v>
      </c>
      <c r="C173" s="2" t="s">
        <v>49</v>
      </c>
      <c r="D173" s="2" t="s">
        <v>48</v>
      </c>
      <c r="E173" s="2" t="s">
        <v>25</v>
      </c>
      <c r="F173" s="8" t="str">
        <f t="shared" si="5"/>
        <v>Legislation, directives, agreements</v>
      </c>
      <c r="Q173" s="10">
        <f t="shared" si="4"/>
        <v>1</v>
      </c>
    </row>
    <row r="174" spans="1:17" ht="30" customHeight="1" x14ac:dyDescent="0.25">
      <c r="A174" s="2" t="s">
        <v>133</v>
      </c>
      <c r="B174" s="2" t="s">
        <v>15</v>
      </c>
      <c r="C174" s="2" t="s">
        <v>953</v>
      </c>
      <c r="D174" s="2" t="s">
        <v>917</v>
      </c>
      <c r="E174" s="2" t="s">
        <v>64</v>
      </c>
      <c r="F174" s="8" t="str">
        <f t="shared" si="5"/>
        <v>Anorganic, organic and physical chemistry
a fyzikální chemie</v>
      </c>
      <c r="Q174" s="10">
        <f t="shared" si="4"/>
        <v>1</v>
      </c>
    </row>
    <row r="175" spans="1:17" ht="30" customHeight="1" x14ac:dyDescent="0.25">
      <c r="A175" s="2" t="s">
        <v>1119</v>
      </c>
      <c r="B175" s="2" t="s">
        <v>15</v>
      </c>
      <c r="C175" s="2" t="s">
        <v>1117</v>
      </c>
      <c r="D175" s="2" t="s">
        <v>1118</v>
      </c>
      <c r="E175" s="2" t="s">
        <v>399</v>
      </c>
      <c r="F175" s="8" t="str">
        <f t="shared" si="5"/>
        <v>Power industry, heat industry</v>
      </c>
      <c r="Q175" s="10">
        <f t="shared" si="4"/>
        <v>1</v>
      </c>
    </row>
    <row r="176" spans="1:17" ht="30" customHeight="1" x14ac:dyDescent="0.25">
      <c r="A176" s="2" t="s">
        <v>134</v>
      </c>
      <c r="B176" s="2" t="s">
        <v>15</v>
      </c>
      <c r="C176" s="2" t="s">
        <v>954</v>
      </c>
      <c r="D176" s="2" t="s">
        <v>619</v>
      </c>
      <c r="E176" s="2" t="s">
        <v>64</v>
      </c>
      <c r="F176" s="8" t="str">
        <f t="shared" si="5"/>
        <v>Anorganic, organic and physical chemistry
a fyzikální chemie</v>
      </c>
      <c r="Q176" s="10">
        <f t="shared" si="4"/>
        <v>1</v>
      </c>
    </row>
    <row r="177" spans="1:17" ht="30" customHeight="1" x14ac:dyDescent="0.25">
      <c r="A177" s="2" t="s">
        <v>29</v>
      </c>
      <c r="B177" s="2" t="s">
        <v>15</v>
      </c>
      <c r="C177" s="2" t="s">
        <v>40</v>
      </c>
      <c r="D177" s="2" t="s">
        <v>39</v>
      </c>
      <c r="E177" s="2" t="s">
        <v>41</v>
      </c>
      <c r="F177" s="8" t="str">
        <f t="shared" si="5"/>
        <v>Separation and sequestration of gaseous pollutants</v>
      </c>
      <c r="Q177" s="10">
        <f t="shared" si="4"/>
        <v>1</v>
      </c>
    </row>
    <row r="178" spans="1:17" ht="30" customHeight="1" x14ac:dyDescent="0.25">
      <c r="A178" s="2" t="s">
        <v>35</v>
      </c>
      <c r="B178" s="2" t="s">
        <v>15</v>
      </c>
      <c r="C178" s="2" t="s">
        <v>47</v>
      </c>
      <c r="D178" s="2" t="s">
        <v>46</v>
      </c>
      <c r="E178" s="2" t="s">
        <v>25</v>
      </c>
      <c r="F178" s="8" t="str">
        <f t="shared" si="5"/>
        <v>Legislation, directives, agreements</v>
      </c>
      <c r="Q178" s="10">
        <f t="shared" si="4"/>
        <v>1</v>
      </c>
    </row>
    <row r="179" spans="1:17" ht="30" customHeight="1" x14ac:dyDescent="0.25">
      <c r="A179" s="2" t="s">
        <v>312</v>
      </c>
      <c r="B179" s="2" t="s">
        <v>15</v>
      </c>
      <c r="C179" s="2" t="s">
        <v>318</v>
      </c>
      <c r="D179" s="2" t="s">
        <v>315</v>
      </c>
      <c r="E179" s="2" t="s">
        <v>28</v>
      </c>
      <c r="F179" s="8" t="str">
        <f t="shared" si="5"/>
        <v>Informatics, information systems</v>
      </c>
      <c r="Q179" s="10">
        <f t="shared" si="4"/>
        <v>1</v>
      </c>
    </row>
    <row r="180" spans="1:17" ht="30" customHeight="1" x14ac:dyDescent="0.25">
      <c r="A180" s="2" t="s">
        <v>982</v>
      </c>
      <c r="B180" s="2" t="s">
        <v>67</v>
      </c>
      <c r="C180" s="2" t="s">
        <v>991</v>
      </c>
      <c r="D180" s="2" t="s">
        <v>994</v>
      </c>
      <c r="E180" s="2" t="s">
        <v>54</v>
      </c>
      <c r="F180" s="8" t="str">
        <f t="shared" si="5"/>
        <v>Other branches of human activities</v>
      </c>
      <c r="Q180" s="10">
        <f t="shared" si="4"/>
        <v>1</v>
      </c>
    </row>
    <row r="181" spans="1:17" ht="30" customHeight="1" x14ac:dyDescent="0.25">
      <c r="A181" s="2" t="s">
        <v>609</v>
      </c>
      <c r="B181" s="2" t="s">
        <v>15</v>
      </c>
      <c r="C181" s="2" t="s">
        <v>608</v>
      </c>
      <c r="D181" s="2" t="s">
        <v>610</v>
      </c>
      <c r="E181" s="2" t="s">
        <v>63</v>
      </c>
      <c r="F181" s="8" t="str">
        <f t="shared" si="5"/>
        <v>Other and interdisciplinary terms</v>
      </c>
      <c r="Q181" s="10">
        <f t="shared" si="4"/>
        <v>1</v>
      </c>
    </row>
    <row r="182" spans="1:17" ht="30" customHeight="1" x14ac:dyDescent="0.25">
      <c r="A182" s="2" t="s">
        <v>979</v>
      </c>
      <c r="B182" s="2" t="s">
        <v>15</v>
      </c>
      <c r="C182" s="2" t="s">
        <v>995</v>
      </c>
      <c r="D182" s="2" t="s">
        <v>983</v>
      </c>
      <c r="E182" s="2" t="s">
        <v>54</v>
      </c>
      <c r="F182" s="8" t="str">
        <f t="shared" si="5"/>
        <v>Other branches of human activities</v>
      </c>
      <c r="Q182" s="10">
        <f t="shared" si="4"/>
        <v>1</v>
      </c>
    </row>
    <row r="183" spans="1:17" ht="30" customHeight="1" x14ac:dyDescent="0.25">
      <c r="A183" s="2" t="s">
        <v>403</v>
      </c>
      <c r="B183" s="2" t="s">
        <v>253</v>
      </c>
      <c r="C183" s="2" t="s">
        <v>404</v>
      </c>
      <c r="D183" s="2" t="s">
        <v>405</v>
      </c>
      <c r="E183" s="2" t="s">
        <v>64</v>
      </c>
      <c r="F183" s="8" t="str">
        <f t="shared" si="5"/>
        <v>Anorganic, organic and physical chemistry
a fyzikální chemie</v>
      </c>
      <c r="Q183" s="10">
        <f t="shared" si="4"/>
        <v>1</v>
      </c>
    </row>
    <row r="184" spans="1:17" ht="30" customHeight="1" x14ac:dyDescent="0.25">
      <c r="A184" s="2" t="s">
        <v>248</v>
      </c>
      <c r="B184" s="2" t="s">
        <v>67</v>
      </c>
      <c r="C184" s="2" t="s">
        <v>250</v>
      </c>
      <c r="D184" s="2" t="s">
        <v>251</v>
      </c>
      <c r="E184" s="2" t="s">
        <v>60</v>
      </c>
      <c r="F184" s="8" t="str">
        <f t="shared" si="5"/>
        <v>Petrochemistry</v>
      </c>
      <c r="Q184" s="10">
        <f t="shared" si="4"/>
        <v>1</v>
      </c>
    </row>
    <row r="185" spans="1:17" ht="30" customHeight="1" x14ac:dyDescent="0.25">
      <c r="A185" s="2" t="s">
        <v>135</v>
      </c>
      <c r="B185" s="2" t="s">
        <v>253</v>
      </c>
      <c r="C185" s="2" t="s">
        <v>867</v>
      </c>
      <c r="D185" s="2" t="s">
        <v>136</v>
      </c>
      <c r="E185" s="2" t="s">
        <v>64</v>
      </c>
      <c r="F185" s="8" t="str">
        <f t="shared" si="5"/>
        <v>Anorganic, organic and physical chemistry
a fyzikální chemie</v>
      </c>
      <c r="Q185" s="10">
        <f t="shared" si="4"/>
        <v>1</v>
      </c>
    </row>
    <row r="186" spans="1:17" ht="30" customHeight="1" x14ac:dyDescent="0.25">
      <c r="A186" s="2" t="s">
        <v>992</v>
      </c>
      <c r="B186" s="2" t="s">
        <v>15</v>
      </c>
      <c r="C186" s="2" t="s">
        <v>991</v>
      </c>
      <c r="D186" s="2" t="s">
        <v>994</v>
      </c>
      <c r="E186" s="2" t="s">
        <v>54</v>
      </c>
      <c r="F186" s="8" t="str">
        <f t="shared" si="5"/>
        <v>Other branches of human activities</v>
      </c>
      <c r="Q186" s="10">
        <f t="shared" si="4"/>
        <v>1</v>
      </c>
    </row>
    <row r="187" spans="1:17" ht="30" customHeight="1" x14ac:dyDescent="0.25">
      <c r="A187" s="2" t="s">
        <v>981</v>
      </c>
      <c r="B187" s="2" t="s">
        <v>15</v>
      </c>
      <c r="C187" s="2" t="s">
        <v>1000</v>
      </c>
      <c r="D187" s="2" t="s">
        <v>999</v>
      </c>
      <c r="E187" s="2" t="s">
        <v>54</v>
      </c>
      <c r="F187" s="8" t="str">
        <f t="shared" si="5"/>
        <v>Other branches of human activities</v>
      </c>
      <c r="Q187" s="10">
        <f t="shared" si="4"/>
        <v>1</v>
      </c>
    </row>
    <row r="188" spans="1:17" ht="30" customHeight="1" x14ac:dyDescent="0.25">
      <c r="A188" s="2" t="s">
        <v>293</v>
      </c>
      <c r="B188" s="2" t="s">
        <v>253</v>
      </c>
      <c r="C188" s="2" t="s">
        <v>300</v>
      </c>
      <c r="D188" s="2" t="s">
        <v>295</v>
      </c>
      <c r="E188" s="2" t="s">
        <v>80</v>
      </c>
      <c r="F188" s="8" t="str">
        <f t="shared" si="5"/>
        <v>Analytic chemistry, sampling, imaging methods</v>
      </c>
      <c r="Q188" s="10">
        <f t="shared" si="4"/>
        <v>1</v>
      </c>
    </row>
    <row r="189" spans="1:17" ht="30" customHeight="1" x14ac:dyDescent="0.25">
      <c r="A189" s="2" t="s">
        <v>740</v>
      </c>
      <c r="B189" s="2" t="s">
        <v>15</v>
      </c>
      <c r="C189" s="2" t="s">
        <v>742</v>
      </c>
      <c r="D189" s="2" t="s">
        <v>741</v>
      </c>
      <c r="E189" s="2" t="s">
        <v>80</v>
      </c>
      <c r="F189" s="8" t="str">
        <f t="shared" si="5"/>
        <v>Analytic chemistry, sampling, imaging methods</v>
      </c>
      <c r="Q189" s="10">
        <f t="shared" si="4"/>
        <v>1</v>
      </c>
    </row>
    <row r="190" spans="1:17" ht="30" customHeight="1" x14ac:dyDescent="0.25">
      <c r="A190" s="2" t="s">
        <v>797</v>
      </c>
      <c r="B190" s="2" t="s">
        <v>15</v>
      </c>
      <c r="C190" s="2" t="s">
        <v>799</v>
      </c>
      <c r="D190" s="2" t="s">
        <v>802</v>
      </c>
      <c r="E190" s="2" t="s">
        <v>63</v>
      </c>
      <c r="F190" s="8" t="str">
        <f t="shared" si="5"/>
        <v>Other and interdisciplinary terms</v>
      </c>
      <c r="Q190" s="10">
        <f t="shared" si="4"/>
        <v>1</v>
      </c>
    </row>
    <row r="191" spans="1:17" ht="30" customHeight="1" x14ac:dyDescent="0.25">
      <c r="A191" s="2" t="s">
        <v>311</v>
      </c>
      <c r="B191" s="2" t="s">
        <v>15</v>
      </c>
      <c r="C191" s="2" t="s">
        <v>317</v>
      </c>
      <c r="D191" s="2" t="s">
        <v>314</v>
      </c>
      <c r="E191" s="2" t="s">
        <v>28</v>
      </c>
      <c r="F191" s="8" t="str">
        <f t="shared" si="5"/>
        <v>Informatics, information systems</v>
      </c>
      <c r="Q191" s="10">
        <f t="shared" si="4"/>
        <v>1</v>
      </c>
    </row>
    <row r="192" spans="1:17" ht="30" customHeight="1" x14ac:dyDescent="0.25">
      <c r="A192" s="2" t="s">
        <v>94</v>
      </c>
      <c r="B192" s="2" t="s">
        <v>15</v>
      </c>
      <c r="C192" s="2" t="s">
        <v>95</v>
      </c>
      <c r="D192" s="2" t="s">
        <v>96</v>
      </c>
      <c r="E192" s="2" t="s">
        <v>27</v>
      </c>
      <c r="F192" s="8" t="str">
        <f t="shared" si="5"/>
        <v>Waste management</v>
      </c>
      <c r="Q192" s="10">
        <f t="shared" si="4"/>
        <v>1</v>
      </c>
    </row>
    <row r="193" spans="1:17" ht="30" customHeight="1" x14ac:dyDescent="0.25">
      <c r="A193" s="2" t="s">
        <v>71</v>
      </c>
      <c r="B193" s="2" t="s">
        <v>15</v>
      </c>
      <c r="C193" s="2" t="s">
        <v>73</v>
      </c>
      <c r="D193" s="2" t="s">
        <v>72</v>
      </c>
      <c r="E193" s="2" t="s">
        <v>62</v>
      </c>
      <c r="F193" s="8" t="str">
        <f t="shared" si="5"/>
        <v>Industrial technologies generally</v>
      </c>
      <c r="Q193" s="10">
        <f t="shared" si="4"/>
        <v>1</v>
      </c>
    </row>
    <row r="194" spans="1:17" ht="30" customHeight="1" x14ac:dyDescent="0.25">
      <c r="A194" s="2" t="s">
        <v>977</v>
      </c>
      <c r="B194" s="2" t="s">
        <v>15</v>
      </c>
      <c r="C194" s="2" t="s">
        <v>990</v>
      </c>
      <c r="D194" s="2" t="s">
        <v>978</v>
      </c>
      <c r="E194" s="2" t="s">
        <v>64</v>
      </c>
      <c r="F194" s="8" t="str">
        <f t="shared" si="5"/>
        <v>Anorganic, organic and physical chemistry
a fyzikální chemie</v>
      </c>
      <c r="Q194" s="10">
        <f t="shared" si="4"/>
        <v>1</v>
      </c>
    </row>
    <row r="195" spans="1:17" ht="30" customHeight="1" x14ac:dyDescent="0.25">
      <c r="A195" s="2" t="s">
        <v>987</v>
      </c>
      <c r="B195" s="2" t="s">
        <v>15</v>
      </c>
      <c r="C195" s="2" t="s">
        <v>989</v>
      </c>
      <c r="D195" s="2" t="s">
        <v>988</v>
      </c>
      <c r="E195" s="2" t="s">
        <v>64</v>
      </c>
      <c r="F195" s="8" t="str">
        <f t="shared" si="5"/>
        <v>Anorganic, organic and physical chemistry
a fyzikální chemie</v>
      </c>
      <c r="Q195" s="10">
        <f t="shared" si="4"/>
        <v>1</v>
      </c>
    </row>
    <row r="196" spans="1:17" ht="30" customHeight="1" x14ac:dyDescent="0.25">
      <c r="A196" s="2" t="s">
        <v>101</v>
      </c>
      <c r="B196" s="2" t="s">
        <v>15</v>
      </c>
      <c r="C196" s="2" t="s">
        <v>91</v>
      </c>
      <c r="D196" s="2" t="s">
        <v>102</v>
      </c>
      <c r="E196" s="2" t="s">
        <v>27</v>
      </c>
      <c r="F196" s="8" t="str">
        <f t="shared" si="5"/>
        <v>Waste management</v>
      </c>
      <c r="Q196" s="10">
        <f t="shared" si="4"/>
        <v>1</v>
      </c>
    </row>
    <row r="197" spans="1:17" ht="30" customHeight="1" x14ac:dyDescent="0.25">
      <c r="A197" s="2" t="s">
        <v>439</v>
      </c>
      <c r="B197" s="2" t="s">
        <v>67</v>
      </c>
      <c r="C197" s="2" t="s">
        <v>440</v>
      </c>
      <c r="D197" s="2" t="s">
        <v>441</v>
      </c>
      <c r="E197" s="2" t="s">
        <v>38</v>
      </c>
      <c r="F197" s="8" t="str">
        <f t="shared" si="5"/>
        <v>Names of institutions, legal authorities</v>
      </c>
      <c r="Q197" s="10">
        <f t="shared" si="4"/>
        <v>1</v>
      </c>
    </row>
    <row r="198" spans="1:17" ht="30" customHeight="1" x14ac:dyDescent="0.25">
      <c r="A198" s="2" t="s">
        <v>69</v>
      </c>
      <c r="B198" s="2" t="s">
        <v>15</v>
      </c>
      <c r="C198" s="2" t="s">
        <v>68</v>
      </c>
      <c r="D198" s="2" t="s">
        <v>70</v>
      </c>
      <c r="E198" s="2" t="s">
        <v>64</v>
      </c>
      <c r="F198" s="8" t="str">
        <f t="shared" si="5"/>
        <v>Anorganic, organic and physical chemistry
a fyzikální chemie</v>
      </c>
      <c r="Q198" s="10">
        <f t="shared" si="4"/>
        <v>1</v>
      </c>
    </row>
    <row r="199" spans="1:17" ht="30" customHeight="1" x14ac:dyDescent="0.25">
      <c r="A199" s="2" t="s">
        <v>254</v>
      </c>
      <c r="B199" s="2" t="s">
        <v>15</v>
      </c>
      <c r="C199" s="2" t="s">
        <v>677</v>
      </c>
      <c r="D199" s="2" t="s">
        <v>678</v>
      </c>
      <c r="E199" s="2" t="s">
        <v>38</v>
      </c>
      <c r="F199" s="8" t="str">
        <f t="shared" si="5"/>
        <v>Names of institutions, legal authorities</v>
      </c>
      <c r="Q199" s="10">
        <f t="shared" si="4"/>
        <v>1</v>
      </c>
    </row>
    <row r="200" spans="1:17" ht="30" customHeight="1" x14ac:dyDescent="0.25">
      <c r="A200" s="2" t="s">
        <v>428</v>
      </c>
      <c r="B200" s="2" t="s">
        <v>67</v>
      </c>
      <c r="C200" s="2" t="s">
        <v>429</v>
      </c>
      <c r="D200" s="2" t="s">
        <v>430</v>
      </c>
      <c r="E200" s="2" t="s">
        <v>38</v>
      </c>
      <c r="F200" s="8" t="str">
        <f t="shared" si="5"/>
        <v>Names of institutions, legal authorities</v>
      </c>
      <c r="Q200" s="10">
        <f t="shared" ref="Q200:Q263" si="6">IF(ISTEXT(A200),1,0)</f>
        <v>1</v>
      </c>
    </row>
    <row r="201" spans="1:17" ht="30" customHeight="1" x14ac:dyDescent="0.25">
      <c r="A201" s="2" t="s">
        <v>32</v>
      </c>
      <c r="B201" s="2" t="s">
        <v>15</v>
      </c>
      <c r="C201" s="2" t="s">
        <v>45</v>
      </c>
      <c r="D201" s="2" t="s">
        <v>44</v>
      </c>
      <c r="E201" s="2" t="s">
        <v>25</v>
      </c>
      <c r="F201" s="8" t="str">
        <f t="shared" si="5"/>
        <v>Legislation, directives, agreements</v>
      </c>
      <c r="Q201" s="10">
        <f t="shared" si="6"/>
        <v>1</v>
      </c>
    </row>
    <row r="202" spans="1:17" ht="30" customHeight="1" x14ac:dyDescent="0.25">
      <c r="A202" s="2" t="s">
        <v>1066</v>
      </c>
      <c r="B202" s="2" t="s">
        <v>15</v>
      </c>
      <c r="C202" s="2" t="s">
        <v>1068</v>
      </c>
      <c r="D202" s="2" t="s">
        <v>1067</v>
      </c>
      <c r="E202" s="2" t="s">
        <v>226</v>
      </c>
      <c r="F202" s="8" t="str">
        <f t="shared" si="5"/>
        <v>Transportation and traffic related emissions</v>
      </c>
      <c r="Q202" s="10">
        <f t="shared" si="6"/>
        <v>1</v>
      </c>
    </row>
    <row r="203" spans="1:17" ht="30" customHeight="1" x14ac:dyDescent="0.25">
      <c r="A203" s="2" t="s">
        <v>605</v>
      </c>
      <c r="B203" s="2" t="s">
        <v>15</v>
      </c>
      <c r="C203" s="2" t="s">
        <v>606</v>
      </c>
      <c r="D203" s="2" t="s">
        <v>607</v>
      </c>
      <c r="E203" s="2" t="s">
        <v>26</v>
      </c>
      <c r="F203" s="8" t="str">
        <f t="shared" ref="F203:F267" si="7">LOOKUP(E203,$M$5:$M$30,$N$5:$N$30)</f>
        <v>Climate changes, greenhouse effect</v>
      </c>
      <c r="Q203" s="10">
        <f t="shared" si="6"/>
        <v>1</v>
      </c>
    </row>
    <row r="204" spans="1:17" ht="30" customHeight="1" x14ac:dyDescent="0.25">
      <c r="A204" s="2" t="s">
        <v>611</v>
      </c>
      <c r="B204" s="2" t="s">
        <v>253</v>
      </c>
      <c r="C204" s="2" t="s">
        <v>612</v>
      </c>
      <c r="D204" s="2" t="s">
        <v>613</v>
      </c>
      <c r="E204" s="2" t="s">
        <v>26</v>
      </c>
      <c r="F204" s="8" t="str">
        <f t="shared" si="7"/>
        <v>Climate changes, greenhouse effect</v>
      </c>
      <c r="Q204" s="10">
        <f t="shared" si="6"/>
        <v>1</v>
      </c>
    </row>
    <row r="205" spans="1:17" ht="30" customHeight="1" x14ac:dyDescent="0.25">
      <c r="A205" s="2" t="s">
        <v>611</v>
      </c>
      <c r="B205" s="2" t="s">
        <v>67</v>
      </c>
      <c r="C205" s="2" t="s">
        <v>624</v>
      </c>
      <c r="D205" s="2" t="s">
        <v>625</v>
      </c>
      <c r="E205" s="2" t="s">
        <v>63</v>
      </c>
      <c r="F205" s="8" t="str">
        <f t="shared" si="7"/>
        <v>Other and interdisciplinary terms</v>
      </c>
      <c r="Q205" s="10">
        <f t="shared" si="6"/>
        <v>1</v>
      </c>
    </row>
    <row r="206" spans="1:17" ht="30" customHeight="1" x14ac:dyDescent="0.25">
      <c r="A206" s="2" t="s">
        <v>514</v>
      </c>
      <c r="B206" s="2" t="s">
        <v>15</v>
      </c>
      <c r="C206" s="2" t="s">
        <v>515</v>
      </c>
      <c r="D206" s="2" t="s">
        <v>516</v>
      </c>
      <c r="E206" s="2" t="s">
        <v>38</v>
      </c>
      <c r="F206" s="8" t="str">
        <f t="shared" si="7"/>
        <v>Names of institutions, legal authorities</v>
      </c>
      <c r="Q206" s="10">
        <f t="shared" si="6"/>
        <v>1</v>
      </c>
    </row>
    <row r="207" spans="1:17" ht="30" customHeight="1" x14ac:dyDescent="0.25">
      <c r="A207" s="2" t="s">
        <v>236</v>
      </c>
      <c r="B207" s="2" t="s">
        <v>253</v>
      </c>
      <c r="C207" s="2" t="s">
        <v>780</v>
      </c>
      <c r="D207" s="2" t="s">
        <v>237</v>
      </c>
      <c r="E207" s="2" t="s">
        <v>64</v>
      </c>
      <c r="F207" s="8" t="str">
        <f t="shared" si="7"/>
        <v>Anorganic, organic and physical chemistry
a fyzikální chemie</v>
      </c>
      <c r="Q207" s="10">
        <f t="shared" si="6"/>
        <v>1</v>
      </c>
    </row>
    <row r="208" spans="1:17" ht="30" customHeight="1" x14ac:dyDescent="0.25">
      <c r="A208" s="2" t="s">
        <v>509</v>
      </c>
      <c r="B208" s="2" t="s">
        <v>15</v>
      </c>
      <c r="C208" s="2" t="s">
        <v>510</v>
      </c>
      <c r="D208" s="2" t="s">
        <v>508</v>
      </c>
      <c r="E208" s="2" t="s">
        <v>38</v>
      </c>
      <c r="F208" s="8" t="str">
        <f t="shared" si="7"/>
        <v>Names of institutions, legal authorities</v>
      </c>
      <c r="Q208" s="10">
        <f t="shared" si="6"/>
        <v>1</v>
      </c>
    </row>
    <row r="209" spans="1:17" ht="30" customHeight="1" x14ac:dyDescent="0.25">
      <c r="A209" s="2" t="s">
        <v>626</v>
      </c>
      <c r="B209" s="2" t="s">
        <v>15</v>
      </c>
      <c r="C209" s="2" t="s">
        <v>627</v>
      </c>
      <c r="D209" s="2" t="s">
        <v>628</v>
      </c>
      <c r="E209" s="2" t="s">
        <v>364</v>
      </c>
      <c r="F209" s="8" t="str">
        <f t="shared" si="7"/>
        <v>Environmental sciences generally</v>
      </c>
      <c r="Q209" s="10">
        <f t="shared" si="6"/>
        <v>1</v>
      </c>
    </row>
    <row r="210" spans="1:17" ht="30" customHeight="1" x14ac:dyDescent="0.25">
      <c r="A210" s="2" t="s">
        <v>828</v>
      </c>
      <c r="B210" s="2" t="s">
        <v>67</v>
      </c>
      <c r="C210" s="2" t="s">
        <v>825</v>
      </c>
      <c r="D210" s="2" t="s">
        <v>827</v>
      </c>
      <c r="E210" s="2" t="s">
        <v>57</v>
      </c>
      <c r="F210" s="8" t="str">
        <f t="shared" si="7"/>
        <v>Medicine, physiology, toxicology</v>
      </c>
      <c r="Q210" s="10">
        <f t="shared" si="6"/>
        <v>1</v>
      </c>
    </row>
    <row r="211" spans="1:17" ht="30" customHeight="1" x14ac:dyDescent="0.25">
      <c r="A211" s="2" t="s">
        <v>535</v>
      </c>
      <c r="B211" s="2" t="s">
        <v>253</v>
      </c>
      <c r="C211" s="2" t="s">
        <v>536</v>
      </c>
      <c r="D211" s="2" t="s">
        <v>537</v>
      </c>
      <c r="E211" s="2" t="s">
        <v>56</v>
      </c>
      <c r="F211" s="8" t="str">
        <f t="shared" si="7"/>
        <v>Atmospheric chemistry and physics</v>
      </c>
      <c r="Q211" s="10">
        <f t="shared" si="6"/>
        <v>1</v>
      </c>
    </row>
    <row r="212" spans="1:17" ht="30" customHeight="1" x14ac:dyDescent="0.25">
      <c r="A212" s="2" t="s">
        <v>355</v>
      </c>
      <c r="B212" s="2" t="s">
        <v>15</v>
      </c>
      <c r="C212" s="2" t="s">
        <v>356</v>
      </c>
      <c r="D212" s="2" t="s">
        <v>357</v>
      </c>
      <c r="E212" s="2" t="s">
        <v>28</v>
      </c>
      <c r="F212" s="8" t="str">
        <f t="shared" si="7"/>
        <v>Informatics, information systems</v>
      </c>
      <c r="Q212" s="10">
        <f t="shared" si="6"/>
        <v>1</v>
      </c>
    </row>
    <row r="213" spans="1:17" ht="30" customHeight="1" x14ac:dyDescent="0.25">
      <c r="A213" s="2" t="s">
        <v>255</v>
      </c>
      <c r="B213" s="2" t="s">
        <v>15</v>
      </c>
      <c r="C213" s="2" t="s">
        <v>389</v>
      </c>
      <c r="D213" s="2" t="s">
        <v>388</v>
      </c>
      <c r="E213" s="2" t="s">
        <v>38</v>
      </c>
      <c r="F213" s="8" t="str">
        <f t="shared" si="7"/>
        <v>Names of institutions, legal authorities</v>
      </c>
      <c r="Q213" s="10">
        <f t="shared" si="6"/>
        <v>1</v>
      </c>
    </row>
    <row r="214" spans="1:17" ht="30" customHeight="1" x14ac:dyDescent="0.25">
      <c r="A214" s="2" t="s">
        <v>681</v>
      </c>
      <c r="B214" s="2" t="s">
        <v>253</v>
      </c>
      <c r="C214" s="2" t="s">
        <v>682</v>
      </c>
      <c r="D214" s="2" t="s">
        <v>774</v>
      </c>
      <c r="E214" s="2" t="s">
        <v>64</v>
      </c>
      <c r="F214" s="8" t="str">
        <f t="shared" si="7"/>
        <v>Anorganic, organic and physical chemistry
a fyzikální chemie</v>
      </c>
      <c r="Q214" s="10">
        <f t="shared" si="6"/>
        <v>1</v>
      </c>
    </row>
    <row r="215" spans="1:17" ht="30" customHeight="1" x14ac:dyDescent="0.25">
      <c r="A215" s="2" t="s">
        <v>1044</v>
      </c>
      <c r="B215" s="2" t="s">
        <v>15</v>
      </c>
      <c r="C215" s="2" t="s">
        <v>1063</v>
      </c>
      <c r="D215" s="2" t="s">
        <v>1061</v>
      </c>
      <c r="E215" s="2" t="s">
        <v>226</v>
      </c>
      <c r="F215" s="8" t="str">
        <f t="shared" si="7"/>
        <v>Transportation and traffic related emissions</v>
      </c>
      <c r="Q215" s="10">
        <f t="shared" si="6"/>
        <v>1</v>
      </c>
    </row>
    <row r="216" spans="1:17" ht="30" customHeight="1" x14ac:dyDescent="0.25">
      <c r="A216" s="2" t="s">
        <v>1040</v>
      </c>
      <c r="B216" s="2" t="s">
        <v>15</v>
      </c>
      <c r="C216" s="2" t="s">
        <v>1047</v>
      </c>
      <c r="D216" s="2" t="s">
        <v>1046</v>
      </c>
      <c r="E216" s="2" t="s">
        <v>53</v>
      </c>
      <c r="F216" s="8" t="str">
        <f t="shared" si="7"/>
        <v>Metallurgy</v>
      </c>
      <c r="Q216" s="10">
        <f t="shared" si="6"/>
        <v>1</v>
      </c>
    </row>
    <row r="217" spans="1:17" ht="30" customHeight="1" x14ac:dyDescent="0.25">
      <c r="A217" s="2" t="s">
        <v>1043</v>
      </c>
      <c r="B217" s="2" t="s">
        <v>15</v>
      </c>
      <c r="C217" s="2" t="s">
        <v>1064</v>
      </c>
      <c r="D217" s="2" t="s">
        <v>1060</v>
      </c>
      <c r="E217" s="2" t="s">
        <v>226</v>
      </c>
      <c r="F217" s="8" t="str">
        <f t="shared" si="7"/>
        <v>Transportation and traffic related emissions</v>
      </c>
      <c r="Q217" s="10">
        <f t="shared" si="6"/>
        <v>1</v>
      </c>
    </row>
    <row r="218" spans="1:17" ht="30" customHeight="1" x14ac:dyDescent="0.25">
      <c r="A218" s="2" t="s">
        <v>936</v>
      </c>
      <c r="B218" s="2" t="s">
        <v>67</v>
      </c>
      <c r="C218" s="2" t="s">
        <v>935</v>
      </c>
      <c r="D218" s="2" t="s">
        <v>937</v>
      </c>
      <c r="E218" s="2" t="s">
        <v>63</v>
      </c>
      <c r="F218" s="8" t="str">
        <f t="shared" si="7"/>
        <v>Other and interdisciplinary terms</v>
      </c>
      <c r="Q218" s="10">
        <f t="shared" si="6"/>
        <v>1</v>
      </c>
    </row>
    <row r="219" spans="1:17" ht="30" customHeight="1" x14ac:dyDescent="0.25">
      <c r="A219" s="2" t="s">
        <v>975</v>
      </c>
      <c r="B219" s="2" t="s">
        <v>15</v>
      </c>
      <c r="C219" s="2" t="s">
        <v>997</v>
      </c>
      <c r="D219" s="2" t="s">
        <v>998</v>
      </c>
      <c r="E219" s="2" t="s">
        <v>54</v>
      </c>
      <c r="F219" s="8" t="str">
        <f t="shared" si="7"/>
        <v>Other branches of human activities</v>
      </c>
      <c r="Q219" s="10">
        <f t="shared" si="6"/>
        <v>1</v>
      </c>
    </row>
    <row r="220" spans="1:17" ht="30" customHeight="1" x14ac:dyDescent="0.25">
      <c r="A220" s="2" t="s">
        <v>426</v>
      </c>
      <c r="B220" s="2" t="s">
        <v>67</v>
      </c>
      <c r="C220" s="2" t="s">
        <v>427</v>
      </c>
      <c r="D220" s="2" t="s">
        <v>431</v>
      </c>
      <c r="E220" s="2" t="s">
        <v>38</v>
      </c>
      <c r="F220" s="8" t="str">
        <f t="shared" si="7"/>
        <v>Names of institutions, legal authorities</v>
      </c>
      <c r="Q220" s="10">
        <f t="shared" si="6"/>
        <v>1</v>
      </c>
    </row>
    <row r="221" spans="1:17" ht="30" customHeight="1" x14ac:dyDescent="0.25">
      <c r="A221" s="2" t="s">
        <v>137</v>
      </c>
      <c r="B221" s="2" t="s">
        <v>253</v>
      </c>
      <c r="C221" s="2" t="s">
        <v>288</v>
      </c>
      <c r="D221" s="2" t="s">
        <v>138</v>
      </c>
      <c r="E221" s="2" t="s">
        <v>64</v>
      </c>
      <c r="F221" s="8" t="str">
        <f t="shared" si="7"/>
        <v>Anorganic, organic and physical chemistry
a fyzikální chemie</v>
      </c>
      <c r="Q221" s="10">
        <f t="shared" si="6"/>
        <v>1</v>
      </c>
    </row>
    <row r="222" spans="1:17" ht="30" customHeight="1" x14ac:dyDescent="0.25">
      <c r="A222" s="2" t="s">
        <v>723</v>
      </c>
      <c r="B222" s="2" t="s">
        <v>15</v>
      </c>
      <c r="C222" s="2" t="s">
        <v>725</v>
      </c>
      <c r="D222" s="2" t="s">
        <v>724</v>
      </c>
      <c r="E222" s="2" t="s">
        <v>64</v>
      </c>
      <c r="F222" s="8" t="str">
        <f t="shared" si="7"/>
        <v>Anorganic, organic and physical chemistry
a fyzikální chemie</v>
      </c>
      <c r="Q222" s="10">
        <f t="shared" si="6"/>
        <v>1</v>
      </c>
    </row>
    <row r="223" spans="1:17" ht="30" customHeight="1" x14ac:dyDescent="0.25">
      <c r="A223" s="2" t="s">
        <v>660</v>
      </c>
      <c r="B223" s="2" t="s">
        <v>15</v>
      </c>
      <c r="C223" s="2" t="s">
        <v>661</v>
      </c>
      <c r="D223" s="2" t="s">
        <v>662</v>
      </c>
      <c r="E223" s="2" t="s">
        <v>64</v>
      </c>
      <c r="F223" s="8" t="str">
        <f t="shared" si="7"/>
        <v>Anorganic, organic and physical chemistry
a fyzikální chemie</v>
      </c>
      <c r="Q223" s="10">
        <f t="shared" si="6"/>
        <v>1</v>
      </c>
    </row>
    <row r="224" spans="1:17" ht="30" customHeight="1" x14ac:dyDescent="0.25">
      <c r="A224" s="2" t="s">
        <v>139</v>
      </c>
      <c r="B224" s="2" t="s">
        <v>253</v>
      </c>
      <c r="C224" s="2" t="s">
        <v>869</v>
      </c>
      <c r="D224" s="2" t="s">
        <v>140</v>
      </c>
      <c r="E224" s="2" t="s">
        <v>64</v>
      </c>
      <c r="F224" s="8" t="str">
        <f t="shared" si="7"/>
        <v>Anorganic, organic and physical chemistry
a fyzikální chemie</v>
      </c>
      <c r="Q224" s="10">
        <f t="shared" si="6"/>
        <v>1</v>
      </c>
    </row>
    <row r="225" spans="1:17" ht="30" customHeight="1" x14ac:dyDescent="0.25">
      <c r="A225" s="2" t="s">
        <v>683</v>
      </c>
      <c r="B225" s="2" t="s">
        <v>67</v>
      </c>
      <c r="C225" s="2" t="s">
        <v>661</v>
      </c>
      <c r="D225" s="2" t="s">
        <v>662</v>
      </c>
      <c r="E225" s="2" t="s">
        <v>64</v>
      </c>
      <c r="F225" s="8" t="str">
        <f t="shared" si="7"/>
        <v>Anorganic, organic and physical chemistry
a fyzikální chemie</v>
      </c>
      <c r="Q225" s="10">
        <f t="shared" si="6"/>
        <v>1</v>
      </c>
    </row>
    <row r="226" spans="1:17" ht="30" customHeight="1" x14ac:dyDescent="0.25">
      <c r="A226" s="2" t="s">
        <v>141</v>
      </c>
      <c r="B226" s="2" t="s">
        <v>253</v>
      </c>
      <c r="C226" s="2" t="s">
        <v>870</v>
      </c>
      <c r="D226" s="2" t="s">
        <v>142</v>
      </c>
      <c r="E226" s="2" t="s">
        <v>64</v>
      </c>
      <c r="F226" s="8" t="str">
        <f t="shared" si="7"/>
        <v>Anorganic, organic and physical chemistry
a fyzikální chemie</v>
      </c>
      <c r="Q226" s="10">
        <f t="shared" si="6"/>
        <v>1</v>
      </c>
    </row>
    <row r="227" spans="1:17" ht="30" customHeight="1" x14ac:dyDescent="0.25">
      <c r="A227" s="2" t="s">
        <v>706</v>
      </c>
      <c r="B227" s="2" t="s">
        <v>253</v>
      </c>
      <c r="C227" s="2" t="s">
        <v>794</v>
      </c>
      <c r="D227" s="2" t="s">
        <v>795</v>
      </c>
      <c r="E227" s="2" t="s">
        <v>64</v>
      </c>
      <c r="F227" s="8" t="str">
        <f t="shared" si="7"/>
        <v>Anorganic, organic and physical chemistry
a fyzikální chemie</v>
      </c>
      <c r="Q227" s="10">
        <f t="shared" si="6"/>
        <v>1</v>
      </c>
    </row>
    <row r="228" spans="1:17" ht="30" customHeight="1" x14ac:dyDescent="0.25">
      <c r="A228" s="2" t="s">
        <v>259</v>
      </c>
      <c r="B228" s="2" t="s">
        <v>15</v>
      </c>
      <c r="C228" s="2" t="s">
        <v>260</v>
      </c>
      <c r="D228" s="2" t="s">
        <v>781</v>
      </c>
      <c r="E228" s="2" t="s">
        <v>56</v>
      </c>
      <c r="F228" s="8" t="str">
        <f t="shared" si="7"/>
        <v>Atmospheric chemistry and physics</v>
      </c>
      <c r="Q228" s="10">
        <f t="shared" si="6"/>
        <v>1</v>
      </c>
    </row>
    <row r="229" spans="1:17" ht="30" customHeight="1" x14ac:dyDescent="0.25">
      <c r="A229" s="2" t="s">
        <v>143</v>
      </c>
      <c r="B229" s="2" t="s">
        <v>253</v>
      </c>
      <c r="C229" s="2" t="s">
        <v>871</v>
      </c>
      <c r="D229" s="2" t="s">
        <v>144</v>
      </c>
      <c r="E229" s="2" t="s">
        <v>64</v>
      </c>
      <c r="F229" s="8" t="str">
        <f t="shared" si="7"/>
        <v>Anorganic, organic and physical chemistry
a fyzikální chemie</v>
      </c>
      <c r="Q229" s="10">
        <f t="shared" si="6"/>
        <v>1</v>
      </c>
    </row>
    <row r="230" spans="1:17" ht="30" customHeight="1" x14ac:dyDescent="0.25">
      <c r="A230" s="2" t="s">
        <v>145</v>
      </c>
      <c r="B230" s="2" t="s">
        <v>253</v>
      </c>
      <c r="C230" s="2" t="s">
        <v>955</v>
      </c>
      <c r="D230" s="2" t="s">
        <v>872</v>
      </c>
      <c r="E230" s="2" t="s">
        <v>64</v>
      </c>
      <c r="F230" s="8" t="str">
        <f t="shared" si="7"/>
        <v>Anorganic, organic and physical chemistry
a fyzikální chemie</v>
      </c>
      <c r="Q230" s="10">
        <f t="shared" si="6"/>
        <v>1</v>
      </c>
    </row>
    <row r="231" spans="1:17" ht="30" customHeight="1" x14ac:dyDescent="0.25">
      <c r="A231" s="2" t="s">
        <v>145</v>
      </c>
      <c r="B231" s="2" t="s">
        <v>253</v>
      </c>
      <c r="C231" s="2" t="s">
        <v>657</v>
      </c>
      <c r="D231" s="2" t="s">
        <v>664</v>
      </c>
      <c r="E231" s="2" t="s">
        <v>57</v>
      </c>
      <c r="F231" s="8" t="str">
        <f t="shared" si="7"/>
        <v>Medicine, physiology, toxicology</v>
      </c>
      <c r="Q231" s="10">
        <f t="shared" si="6"/>
        <v>1</v>
      </c>
    </row>
    <row r="232" spans="1:17" ht="30" customHeight="1" x14ac:dyDescent="0.25">
      <c r="A232" s="2" t="s">
        <v>146</v>
      </c>
      <c r="B232" s="2" t="s">
        <v>15</v>
      </c>
      <c r="C232" s="2" t="s">
        <v>873</v>
      </c>
      <c r="D232" s="2" t="s">
        <v>147</v>
      </c>
      <c r="E232" s="2" t="s">
        <v>64</v>
      </c>
      <c r="F232" s="8" t="str">
        <f t="shared" si="7"/>
        <v>Anorganic, organic and physical chemistry
a fyzikální chemie</v>
      </c>
      <c r="Q232" s="10">
        <f t="shared" si="6"/>
        <v>1</v>
      </c>
    </row>
    <row r="233" spans="1:17" ht="30" customHeight="1" x14ac:dyDescent="0.25">
      <c r="A233" s="2" t="s">
        <v>148</v>
      </c>
      <c r="B233" s="2" t="s">
        <v>15</v>
      </c>
      <c r="C233" s="2" t="s">
        <v>862</v>
      </c>
      <c r="D233" s="2" t="s">
        <v>149</v>
      </c>
      <c r="E233" s="2" t="s">
        <v>64</v>
      </c>
      <c r="F233" s="8" t="str">
        <f t="shared" si="7"/>
        <v>Anorganic, organic and physical chemistry
a fyzikální chemie</v>
      </c>
      <c r="Q233" s="10">
        <f t="shared" si="6"/>
        <v>1</v>
      </c>
    </row>
    <row r="234" spans="1:17" ht="30" customHeight="1" x14ac:dyDescent="0.25">
      <c r="A234" s="2" t="s">
        <v>679</v>
      </c>
      <c r="B234" s="2" t="s">
        <v>253</v>
      </c>
      <c r="C234" s="2" t="s">
        <v>680</v>
      </c>
      <c r="D234" s="2" t="s">
        <v>773</v>
      </c>
      <c r="E234" s="2" t="s">
        <v>64</v>
      </c>
      <c r="F234" s="8" t="str">
        <f t="shared" si="7"/>
        <v>Anorganic, organic and physical chemistry
a fyzikální chemie</v>
      </c>
      <c r="Q234" s="10">
        <f t="shared" si="6"/>
        <v>1</v>
      </c>
    </row>
    <row r="235" spans="1:17" ht="30" customHeight="1" x14ac:dyDescent="0.25">
      <c r="A235" s="2" t="s">
        <v>692</v>
      </c>
      <c r="B235" s="2" t="s">
        <v>253</v>
      </c>
      <c r="C235" s="2" t="s">
        <v>693</v>
      </c>
      <c r="D235" s="2" t="s">
        <v>775</v>
      </c>
      <c r="E235" s="2" t="s">
        <v>64</v>
      </c>
      <c r="F235" s="8" t="str">
        <f t="shared" si="7"/>
        <v>Anorganic, organic and physical chemistry
a fyzikální chemie</v>
      </c>
      <c r="Q235" s="10">
        <f t="shared" si="6"/>
        <v>1</v>
      </c>
    </row>
    <row r="236" spans="1:17" ht="30" customHeight="1" x14ac:dyDescent="0.25">
      <c r="A236" s="2" t="s">
        <v>684</v>
      </c>
      <c r="B236" s="2" t="s">
        <v>253</v>
      </c>
      <c r="C236" s="2" t="s">
        <v>687</v>
      </c>
      <c r="D236" s="2" t="s">
        <v>686</v>
      </c>
      <c r="E236" s="2" t="s">
        <v>64</v>
      </c>
      <c r="F236" s="8" t="str">
        <f t="shared" si="7"/>
        <v>Anorganic, organic and physical chemistry
a fyzikální chemie</v>
      </c>
      <c r="Q236" s="10">
        <f t="shared" si="6"/>
        <v>1</v>
      </c>
    </row>
    <row r="237" spans="1:17" ht="30" customHeight="1" x14ac:dyDescent="0.25">
      <c r="A237" s="2" t="s">
        <v>685</v>
      </c>
      <c r="B237" s="2" t="s">
        <v>253</v>
      </c>
      <c r="C237" s="2" t="s">
        <v>689</v>
      </c>
      <c r="D237" s="2" t="s">
        <v>688</v>
      </c>
      <c r="E237" s="2" t="s">
        <v>64</v>
      </c>
      <c r="F237" s="8" t="str">
        <f t="shared" si="7"/>
        <v>Anorganic, organic and physical chemistry
a fyzikální chemie</v>
      </c>
      <c r="Q237" s="10">
        <f t="shared" si="6"/>
        <v>1</v>
      </c>
    </row>
    <row r="238" spans="1:17" ht="30" customHeight="1" x14ac:dyDescent="0.25">
      <c r="A238" s="2" t="s">
        <v>792</v>
      </c>
      <c r="B238" s="2" t="s">
        <v>253</v>
      </c>
      <c r="C238" s="2" t="s">
        <v>694</v>
      </c>
      <c r="D238" s="2" t="s">
        <v>787</v>
      </c>
      <c r="E238" s="2" t="s">
        <v>64</v>
      </c>
      <c r="F238" s="8" t="str">
        <f t="shared" si="7"/>
        <v>Anorganic, organic and physical chemistry
a fyzikální chemie</v>
      </c>
      <c r="Q238" s="10">
        <f t="shared" si="6"/>
        <v>1</v>
      </c>
    </row>
    <row r="239" spans="1:17" ht="30" customHeight="1" x14ac:dyDescent="0.25">
      <c r="A239" s="2" t="s">
        <v>696</v>
      </c>
      <c r="B239" s="2" t="s">
        <v>15</v>
      </c>
      <c r="C239" s="2" t="s">
        <v>698</v>
      </c>
      <c r="D239" s="2" t="s">
        <v>699</v>
      </c>
      <c r="E239" s="2" t="s">
        <v>64</v>
      </c>
      <c r="F239" s="8" t="str">
        <f t="shared" si="7"/>
        <v>Anorganic, organic and physical chemistry
a fyzikální chemie</v>
      </c>
      <c r="Q239" s="10">
        <f t="shared" si="6"/>
        <v>1</v>
      </c>
    </row>
    <row r="240" spans="1:17" ht="30" customHeight="1" x14ac:dyDescent="0.25">
      <c r="A240" s="2" t="s">
        <v>695</v>
      </c>
      <c r="B240" s="2" t="s">
        <v>15</v>
      </c>
      <c r="C240" s="2" t="s">
        <v>697</v>
      </c>
      <c r="D240" s="2" t="s">
        <v>793</v>
      </c>
      <c r="E240" s="2" t="s">
        <v>64</v>
      </c>
      <c r="F240" s="8" t="str">
        <f t="shared" si="7"/>
        <v>Anorganic, organic and physical chemistry
a fyzikální chemie</v>
      </c>
      <c r="Q240" s="10">
        <f t="shared" si="6"/>
        <v>1</v>
      </c>
    </row>
    <row r="241" spans="1:17" ht="30" customHeight="1" x14ac:dyDescent="0.25">
      <c r="A241" s="2" t="s">
        <v>150</v>
      </c>
      <c r="B241" s="2" t="s">
        <v>253</v>
      </c>
      <c r="C241" s="2" t="s">
        <v>874</v>
      </c>
      <c r="D241" s="2" t="s">
        <v>875</v>
      </c>
      <c r="E241" s="2" t="s">
        <v>64</v>
      </c>
      <c r="F241" s="8" t="str">
        <f t="shared" si="7"/>
        <v>Anorganic, organic and physical chemistry
a fyzikální chemie</v>
      </c>
      <c r="Q241" s="10">
        <f t="shared" si="6"/>
        <v>1</v>
      </c>
    </row>
    <row r="242" spans="1:17" ht="30" customHeight="1" x14ac:dyDescent="0.25">
      <c r="A242" s="2" t="s">
        <v>791</v>
      </c>
      <c r="B242" s="2" t="s">
        <v>253</v>
      </c>
      <c r="C242" s="2" t="s">
        <v>804</v>
      </c>
      <c r="D242" s="2" t="s">
        <v>788</v>
      </c>
      <c r="E242" s="2" t="s">
        <v>64</v>
      </c>
      <c r="F242" s="8" t="str">
        <f t="shared" si="7"/>
        <v>Anorganic, organic and physical chemistry
a fyzikální chemie</v>
      </c>
      <c r="Q242" s="10">
        <f t="shared" si="6"/>
        <v>1</v>
      </c>
    </row>
    <row r="243" spans="1:17" ht="30" customHeight="1" x14ac:dyDescent="0.25">
      <c r="A243" s="2" t="s">
        <v>151</v>
      </c>
      <c r="B243" s="2" t="s">
        <v>15</v>
      </c>
      <c r="C243" s="2" t="s">
        <v>876</v>
      </c>
      <c r="D243" s="2" t="s">
        <v>152</v>
      </c>
      <c r="E243" s="2" t="s">
        <v>64</v>
      </c>
      <c r="F243" s="8" t="str">
        <f t="shared" si="7"/>
        <v>Anorganic, organic and physical chemistry
a fyzikální chemie</v>
      </c>
      <c r="Q243" s="10">
        <f t="shared" si="6"/>
        <v>1</v>
      </c>
    </row>
    <row r="244" spans="1:17" ht="30" customHeight="1" x14ac:dyDescent="0.25">
      <c r="A244" s="2" t="s">
        <v>153</v>
      </c>
      <c r="B244" s="2" t="s">
        <v>253</v>
      </c>
      <c r="C244" s="2" t="s">
        <v>877</v>
      </c>
      <c r="D244" s="2" t="s">
        <v>154</v>
      </c>
      <c r="E244" s="2" t="s">
        <v>64</v>
      </c>
      <c r="F244" s="8" t="str">
        <f t="shared" si="7"/>
        <v>Anorganic, organic and physical chemistry
a fyzikální chemie</v>
      </c>
      <c r="Q244" s="10">
        <f t="shared" si="6"/>
        <v>1</v>
      </c>
    </row>
    <row r="245" spans="1:17" ht="30" customHeight="1" x14ac:dyDescent="0.25">
      <c r="A245" s="2" t="s">
        <v>155</v>
      </c>
      <c r="B245" s="2" t="s">
        <v>253</v>
      </c>
      <c r="C245" s="2" t="s">
        <v>570</v>
      </c>
      <c r="D245" s="2" t="s">
        <v>156</v>
      </c>
      <c r="E245" s="2" t="s">
        <v>64</v>
      </c>
      <c r="F245" s="8" t="str">
        <f t="shared" si="7"/>
        <v>Anorganic, organic and physical chemistry
a fyzikální chemie</v>
      </c>
      <c r="Q245" s="10">
        <f t="shared" si="6"/>
        <v>1</v>
      </c>
    </row>
    <row r="246" spans="1:17" ht="30" customHeight="1" x14ac:dyDescent="0.25">
      <c r="A246" s="2" t="s">
        <v>157</v>
      </c>
      <c r="B246" s="2" t="s">
        <v>253</v>
      </c>
      <c r="C246" s="2" t="s">
        <v>571</v>
      </c>
      <c r="D246" s="2" t="s">
        <v>158</v>
      </c>
      <c r="E246" s="2" t="s">
        <v>64</v>
      </c>
      <c r="F246" s="8" t="str">
        <f t="shared" si="7"/>
        <v>Anorganic, organic and physical chemistry
a fyzikální chemie</v>
      </c>
      <c r="Q246" s="10">
        <f t="shared" si="6"/>
        <v>1</v>
      </c>
    </row>
    <row r="247" spans="1:17" ht="30" customHeight="1" x14ac:dyDescent="0.25">
      <c r="A247" s="2" t="s">
        <v>159</v>
      </c>
      <c r="B247" s="2" t="s">
        <v>15</v>
      </c>
      <c r="C247" s="2" t="s">
        <v>909</v>
      </c>
      <c r="D247" s="2" t="s">
        <v>160</v>
      </c>
      <c r="E247" s="2" t="s">
        <v>64</v>
      </c>
      <c r="F247" s="8" t="str">
        <f t="shared" si="7"/>
        <v>Anorganic, organic and physical chemistry
a fyzikální chemie</v>
      </c>
      <c r="Q247" s="10">
        <f t="shared" si="6"/>
        <v>1</v>
      </c>
    </row>
    <row r="248" spans="1:17" ht="30" customHeight="1" x14ac:dyDescent="0.25">
      <c r="A248" s="2" t="s">
        <v>161</v>
      </c>
      <c r="B248" s="2" t="s">
        <v>15</v>
      </c>
      <c r="C248" s="2" t="s">
        <v>908</v>
      </c>
      <c r="D248" s="2" t="s">
        <v>162</v>
      </c>
      <c r="E248" s="2" t="s">
        <v>64</v>
      </c>
      <c r="F248" s="8" t="str">
        <f t="shared" si="7"/>
        <v>Anorganic, organic and physical chemistry
a fyzikální chemie</v>
      </c>
      <c r="Q248" s="10">
        <f t="shared" si="6"/>
        <v>1</v>
      </c>
    </row>
    <row r="249" spans="1:17" ht="30" customHeight="1" x14ac:dyDescent="0.25">
      <c r="A249" s="2" t="s">
        <v>163</v>
      </c>
      <c r="B249" s="2" t="s">
        <v>253</v>
      </c>
      <c r="C249" s="2" t="s">
        <v>164</v>
      </c>
      <c r="D249" s="2" t="s">
        <v>164</v>
      </c>
      <c r="E249" s="2" t="s">
        <v>64</v>
      </c>
      <c r="F249" s="8" t="str">
        <f t="shared" si="7"/>
        <v>Anorganic, organic and physical chemistry
a fyzikální chemie</v>
      </c>
      <c r="Q249" s="10">
        <f t="shared" si="6"/>
        <v>1</v>
      </c>
    </row>
    <row r="250" spans="1:17" ht="30" customHeight="1" x14ac:dyDescent="0.25">
      <c r="A250" s="2" t="s">
        <v>822</v>
      </c>
      <c r="B250" s="2" t="s">
        <v>253</v>
      </c>
      <c r="C250" s="2" t="s">
        <v>823</v>
      </c>
      <c r="D250" s="2" t="s">
        <v>824</v>
      </c>
      <c r="E250" s="2" t="s">
        <v>57</v>
      </c>
      <c r="F250" s="8" t="str">
        <f t="shared" si="7"/>
        <v>Medicine, physiology, toxicology</v>
      </c>
      <c r="Q250" s="10">
        <f t="shared" si="6"/>
        <v>1</v>
      </c>
    </row>
    <row r="251" spans="1:17" ht="30" customHeight="1" x14ac:dyDescent="0.25">
      <c r="A251" s="2" t="s">
        <v>165</v>
      </c>
      <c r="B251" s="2" t="s">
        <v>15</v>
      </c>
      <c r="C251" s="2" t="s">
        <v>568</v>
      </c>
      <c r="D251" s="2" t="s">
        <v>166</v>
      </c>
      <c r="E251" s="2" t="s">
        <v>64</v>
      </c>
      <c r="F251" s="8" t="str">
        <f t="shared" si="7"/>
        <v>Anorganic, organic and physical chemistry
a fyzikální chemie</v>
      </c>
      <c r="Q251" s="10">
        <f t="shared" si="6"/>
        <v>1</v>
      </c>
    </row>
    <row r="252" spans="1:17" ht="30" customHeight="1" x14ac:dyDescent="0.25">
      <c r="A252" s="2" t="s">
        <v>167</v>
      </c>
      <c r="B252" s="2" t="s">
        <v>15</v>
      </c>
      <c r="C252" s="2" t="s">
        <v>569</v>
      </c>
      <c r="D252" s="2" t="s">
        <v>168</v>
      </c>
      <c r="E252" s="2" t="s">
        <v>64</v>
      </c>
      <c r="F252" s="8" t="str">
        <f t="shared" si="7"/>
        <v>Anorganic, organic and physical chemistry
a fyzikální chemie</v>
      </c>
      <c r="Q252" s="10">
        <f t="shared" si="6"/>
        <v>1</v>
      </c>
    </row>
    <row r="253" spans="1:17" ht="30" customHeight="1" x14ac:dyDescent="0.25">
      <c r="A253" s="2" t="s">
        <v>169</v>
      </c>
      <c r="B253" s="2" t="s">
        <v>253</v>
      </c>
      <c r="C253" s="2" t="s">
        <v>912</v>
      </c>
      <c r="D253" s="2" t="s">
        <v>170</v>
      </c>
      <c r="E253" s="2" t="s">
        <v>64</v>
      </c>
      <c r="F253" s="8" t="str">
        <f t="shared" si="7"/>
        <v>Anorganic, organic and physical chemistry
a fyzikální chemie</v>
      </c>
      <c r="Q253" s="10">
        <f t="shared" si="6"/>
        <v>1</v>
      </c>
    </row>
    <row r="254" spans="1:17" ht="30" customHeight="1" x14ac:dyDescent="0.25">
      <c r="A254" s="2" t="s">
        <v>171</v>
      </c>
      <c r="B254" s="2" t="s">
        <v>253</v>
      </c>
      <c r="C254" s="2" t="s">
        <v>913</v>
      </c>
      <c r="D254" s="2" t="s">
        <v>172</v>
      </c>
      <c r="E254" s="2" t="s">
        <v>64</v>
      </c>
      <c r="F254" s="8" t="str">
        <f t="shared" si="7"/>
        <v>Anorganic, organic and physical chemistry
a fyzikální chemie</v>
      </c>
      <c r="Q254" s="10">
        <f t="shared" si="6"/>
        <v>1</v>
      </c>
    </row>
    <row r="255" spans="1:17" ht="30" customHeight="1" x14ac:dyDescent="0.25">
      <c r="A255" s="2" t="s">
        <v>173</v>
      </c>
      <c r="B255" s="2" t="s">
        <v>253</v>
      </c>
      <c r="C255" s="2" t="s">
        <v>921</v>
      </c>
      <c r="D255" s="2" t="s">
        <v>174</v>
      </c>
      <c r="E255" s="2" t="s">
        <v>64</v>
      </c>
      <c r="F255" s="8" t="str">
        <f t="shared" si="7"/>
        <v>Anorganic, organic and physical chemistry
a fyzikální chemie</v>
      </c>
      <c r="Q255" s="10">
        <f t="shared" si="6"/>
        <v>1</v>
      </c>
    </row>
    <row r="256" spans="1:17" ht="30" customHeight="1" x14ac:dyDescent="0.25">
      <c r="A256" s="2" t="s">
        <v>918</v>
      </c>
      <c r="B256" s="2" t="s">
        <v>253</v>
      </c>
      <c r="C256" s="2" t="s">
        <v>956</v>
      </c>
      <c r="D256" s="2" t="s">
        <v>971</v>
      </c>
      <c r="E256" s="2" t="s">
        <v>64</v>
      </c>
      <c r="F256" s="8" t="str">
        <f t="shared" si="7"/>
        <v>Anorganic, organic and physical chemistry
a fyzikální chemie</v>
      </c>
      <c r="Q256" s="10">
        <f t="shared" si="6"/>
        <v>1</v>
      </c>
    </row>
    <row r="257" spans="1:17" ht="30" customHeight="1" x14ac:dyDescent="0.25">
      <c r="A257" s="2" t="s">
        <v>919</v>
      </c>
      <c r="B257" s="2" t="s">
        <v>15</v>
      </c>
      <c r="C257" s="2" t="s">
        <v>920</v>
      </c>
      <c r="D257" s="2" t="s">
        <v>175</v>
      </c>
      <c r="E257" s="2" t="s">
        <v>64</v>
      </c>
      <c r="F257" s="8" t="str">
        <f t="shared" si="7"/>
        <v>Anorganic, organic and physical chemistry
a fyzikální chemie</v>
      </c>
      <c r="Q257" s="10">
        <f t="shared" si="6"/>
        <v>1</v>
      </c>
    </row>
    <row r="258" spans="1:17" ht="30" customHeight="1" x14ac:dyDescent="0.25">
      <c r="A258" s="2" t="s">
        <v>848</v>
      </c>
      <c r="B258" s="2" t="s">
        <v>253</v>
      </c>
      <c r="C258" s="2" t="s">
        <v>849</v>
      </c>
      <c r="D258" s="2" t="s">
        <v>850</v>
      </c>
      <c r="E258" s="2" t="s">
        <v>64</v>
      </c>
      <c r="F258" s="8" t="str">
        <f t="shared" si="7"/>
        <v>Anorganic, organic and physical chemistry
a fyzikální chemie</v>
      </c>
      <c r="Q258" s="10">
        <f t="shared" si="6"/>
        <v>1</v>
      </c>
    </row>
    <row r="259" spans="1:17" ht="30" customHeight="1" x14ac:dyDescent="0.25">
      <c r="A259" s="2" t="s">
        <v>176</v>
      </c>
      <c r="B259" s="2" t="s">
        <v>15</v>
      </c>
      <c r="C259" s="2" t="s">
        <v>280</v>
      </c>
      <c r="D259" s="2" t="s">
        <v>177</v>
      </c>
      <c r="E259" s="2" t="s">
        <v>64</v>
      </c>
      <c r="F259" s="8" t="str">
        <f t="shared" si="7"/>
        <v>Anorganic, organic and physical chemistry
a fyzikální chemie</v>
      </c>
      <c r="Q259" s="10">
        <f t="shared" si="6"/>
        <v>1</v>
      </c>
    </row>
    <row r="260" spans="1:17" ht="30" customHeight="1" x14ac:dyDescent="0.25">
      <c r="A260" s="2" t="s">
        <v>483</v>
      </c>
      <c r="B260" s="2" t="s">
        <v>15</v>
      </c>
      <c r="C260" s="2" t="s">
        <v>484</v>
      </c>
      <c r="D260" s="2" t="s">
        <v>485</v>
      </c>
      <c r="E260" s="2" t="s">
        <v>64</v>
      </c>
      <c r="F260" s="8" t="str">
        <f t="shared" si="7"/>
        <v>Anorganic, organic and physical chemistry
a fyzikální chemie</v>
      </c>
      <c r="Q260" s="10">
        <f t="shared" si="6"/>
        <v>1</v>
      </c>
    </row>
    <row r="261" spans="1:17" ht="30" customHeight="1" x14ac:dyDescent="0.25">
      <c r="A261" s="2" t="s">
        <v>577</v>
      </c>
      <c r="B261" s="2" t="s">
        <v>253</v>
      </c>
      <c r="C261" s="2" t="s">
        <v>579</v>
      </c>
      <c r="D261" s="2" t="s">
        <v>581</v>
      </c>
      <c r="E261" s="2" t="s">
        <v>64</v>
      </c>
      <c r="F261" s="8" t="str">
        <f t="shared" si="7"/>
        <v>Anorganic, organic and physical chemistry
a fyzikální chemie</v>
      </c>
      <c r="Q261" s="10">
        <f t="shared" si="6"/>
        <v>1</v>
      </c>
    </row>
    <row r="262" spans="1:17" ht="30" customHeight="1" x14ac:dyDescent="0.25">
      <c r="A262" s="2" t="s">
        <v>1110</v>
      </c>
      <c r="B262" s="2" t="s">
        <v>253</v>
      </c>
      <c r="C262" s="2" t="s">
        <v>1112</v>
      </c>
      <c r="D262" s="2" t="s">
        <v>1111</v>
      </c>
      <c r="E262" s="2" t="s">
        <v>226</v>
      </c>
      <c r="F262" s="8" t="str">
        <f t="shared" si="7"/>
        <v>Transportation and traffic related emissions</v>
      </c>
      <c r="Q262" s="10">
        <f t="shared" si="6"/>
        <v>1</v>
      </c>
    </row>
    <row r="263" spans="1:17" ht="30" customHeight="1" x14ac:dyDescent="0.25">
      <c r="A263" s="2" t="s">
        <v>178</v>
      </c>
      <c r="B263" s="2" t="s">
        <v>253</v>
      </c>
      <c r="C263" s="2" t="s">
        <v>281</v>
      </c>
      <c r="D263" s="2" t="s">
        <v>179</v>
      </c>
      <c r="E263" s="2" t="s">
        <v>64</v>
      </c>
      <c r="F263" s="8" t="str">
        <f t="shared" si="7"/>
        <v>Anorganic, organic and physical chemistry
a fyzikální chemie</v>
      </c>
      <c r="Q263" s="10">
        <f t="shared" si="6"/>
        <v>1</v>
      </c>
    </row>
    <row r="264" spans="1:17" ht="30" customHeight="1" x14ac:dyDescent="0.25">
      <c r="A264" s="2" t="s">
        <v>301</v>
      </c>
      <c r="B264" s="2" t="s">
        <v>15</v>
      </c>
      <c r="C264" s="2" t="s">
        <v>302</v>
      </c>
      <c r="D264" s="2" t="s">
        <v>303</v>
      </c>
      <c r="E264" s="2" t="s">
        <v>65</v>
      </c>
      <c r="F264" s="8" t="str">
        <f t="shared" si="7"/>
        <v>Separation of particulate matter</v>
      </c>
      <c r="Q264" s="10">
        <f t="shared" ref="Q264:Q328" si="8">IF(ISTEXT(A264),1,0)</f>
        <v>1</v>
      </c>
    </row>
    <row r="265" spans="1:17" ht="30" customHeight="1" x14ac:dyDescent="0.25">
      <c r="A265" s="2" t="s">
        <v>180</v>
      </c>
      <c r="B265" s="2" t="s">
        <v>253</v>
      </c>
      <c r="C265" s="2" t="s">
        <v>279</v>
      </c>
      <c r="D265" s="2" t="s">
        <v>181</v>
      </c>
      <c r="E265" s="2" t="s">
        <v>64</v>
      </c>
      <c r="F265" s="8" t="str">
        <f t="shared" si="7"/>
        <v>Anorganic, organic and physical chemistry
a fyzikální chemie</v>
      </c>
      <c r="Q265" s="10">
        <f t="shared" si="8"/>
        <v>1</v>
      </c>
    </row>
    <row r="266" spans="1:17" ht="30" customHeight="1" x14ac:dyDescent="0.25">
      <c r="A266" s="2" t="s">
        <v>182</v>
      </c>
      <c r="B266" s="2" t="s">
        <v>253</v>
      </c>
      <c r="C266" s="2" t="s">
        <v>931</v>
      </c>
      <c r="D266" s="2" t="s">
        <v>932</v>
      </c>
      <c r="E266" s="2" t="s">
        <v>64</v>
      </c>
      <c r="F266" s="8" t="str">
        <f t="shared" si="7"/>
        <v>Anorganic, organic and physical chemistry
a fyzikální chemie</v>
      </c>
      <c r="Q266" s="10">
        <f t="shared" si="8"/>
        <v>1</v>
      </c>
    </row>
    <row r="267" spans="1:17" ht="30" customHeight="1" x14ac:dyDescent="0.25">
      <c r="A267" s="2" t="s">
        <v>726</v>
      </c>
      <c r="B267" s="2" t="s">
        <v>15</v>
      </c>
      <c r="C267" s="2" t="s">
        <v>728</v>
      </c>
      <c r="D267" s="2" t="s">
        <v>727</v>
      </c>
      <c r="E267" s="2" t="s">
        <v>64</v>
      </c>
      <c r="F267" s="8" t="str">
        <f t="shared" si="7"/>
        <v>Anorganic, organic and physical chemistry
a fyzikální chemie</v>
      </c>
      <c r="Q267" s="10">
        <f t="shared" si="8"/>
        <v>1</v>
      </c>
    </row>
    <row r="268" spans="1:17" ht="30" customHeight="1" x14ac:dyDescent="0.25">
      <c r="A268" s="2" t="s">
        <v>183</v>
      </c>
      <c r="B268" s="2" t="s">
        <v>253</v>
      </c>
      <c r="C268" s="2" t="s">
        <v>283</v>
      </c>
      <c r="D268" s="2" t="s">
        <v>282</v>
      </c>
      <c r="E268" s="2" t="s">
        <v>64</v>
      </c>
      <c r="F268" s="8" t="str">
        <f t="shared" ref="F268:F332" si="9">LOOKUP(E268,$M$5:$M$30,$N$5:$N$30)</f>
        <v>Anorganic, organic and physical chemistry
a fyzikální chemie</v>
      </c>
      <c r="Q268" s="10">
        <f t="shared" si="8"/>
        <v>1</v>
      </c>
    </row>
    <row r="269" spans="1:17" ht="30" customHeight="1" x14ac:dyDescent="0.25">
      <c r="A269" s="2" t="s">
        <v>183</v>
      </c>
      <c r="B269" s="2" t="s">
        <v>253</v>
      </c>
      <c r="C269" s="2" t="s">
        <v>283</v>
      </c>
      <c r="D269" s="2" t="s">
        <v>282</v>
      </c>
      <c r="E269" s="2" t="s">
        <v>64</v>
      </c>
      <c r="F269" s="8" t="str">
        <f t="shared" si="9"/>
        <v>Anorganic, organic and physical chemistry
a fyzikální chemie</v>
      </c>
      <c r="Q269" s="10">
        <f t="shared" si="8"/>
        <v>1</v>
      </c>
    </row>
    <row r="270" spans="1:17" ht="30" customHeight="1" x14ac:dyDescent="0.25">
      <c r="A270" s="2" t="s">
        <v>655</v>
      </c>
      <c r="B270" s="2" t="s">
        <v>253</v>
      </c>
      <c r="C270" s="2" t="s">
        <v>656</v>
      </c>
      <c r="D270" s="2" t="s">
        <v>663</v>
      </c>
      <c r="E270" s="2" t="s">
        <v>57</v>
      </c>
      <c r="F270" s="8" t="str">
        <f t="shared" si="9"/>
        <v>Medicine, physiology, toxicology</v>
      </c>
      <c r="Q270" s="10">
        <f t="shared" si="8"/>
        <v>1</v>
      </c>
    </row>
    <row r="271" spans="1:17" ht="30" customHeight="1" x14ac:dyDescent="0.25">
      <c r="A271" s="2" t="s">
        <v>184</v>
      </c>
      <c r="B271" s="2" t="s">
        <v>253</v>
      </c>
      <c r="C271" s="2" t="s">
        <v>933</v>
      </c>
      <c r="D271" s="2" t="s">
        <v>185</v>
      </c>
      <c r="E271" s="2" t="s">
        <v>64</v>
      </c>
      <c r="F271" s="8" t="str">
        <f t="shared" si="9"/>
        <v>Anorganic, organic and physical chemistry
a fyzikální chemie</v>
      </c>
      <c r="Q271" s="10">
        <f t="shared" si="8"/>
        <v>1</v>
      </c>
    </row>
    <row r="272" spans="1:17" ht="30" customHeight="1" x14ac:dyDescent="0.25">
      <c r="A272" s="2" t="s">
        <v>186</v>
      </c>
      <c r="B272" s="2" t="s">
        <v>15</v>
      </c>
      <c r="C272" s="2" t="s">
        <v>938</v>
      </c>
      <c r="D272" s="2" t="s">
        <v>939</v>
      </c>
      <c r="E272" s="2" t="s">
        <v>64</v>
      </c>
      <c r="F272" s="8" t="str">
        <f t="shared" si="9"/>
        <v>Anorganic, organic and physical chemistry
a fyzikální chemie</v>
      </c>
      <c r="Q272" s="10">
        <f t="shared" si="8"/>
        <v>1</v>
      </c>
    </row>
    <row r="273" spans="1:17" ht="30" customHeight="1" x14ac:dyDescent="0.25">
      <c r="A273" s="2" t="s">
        <v>186</v>
      </c>
      <c r="B273" s="2" t="s">
        <v>15</v>
      </c>
      <c r="C273" s="2" t="s">
        <v>935</v>
      </c>
      <c r="D273" s="2" t="s">
        <v>937</v>
      </c>
      <c r="E273" s="2" t="s">
        <v>63</v>
      </c>
      <c r="F273" s="8" t="str">
        <f t="shared" si="9"/>
        <v>Other and interdisciplinary terms</v>
      </c>
      <c r="Q273" s="10">
        <f t="shared" si="8"/>
        <v>1</v>
      </c>
    </row>
    <row r="274" spans="1:17" ht="30" customHeight="1" x14ac:dyDescent="0.25">
      <c r="A274" s="2" t="s">
        <v>187</v>
      </c>
      <c r="B274" s="2" t="s">
        <v>15</v>
      </c>
      <c r="C274" s="2" t="s">
        <v>934</v>
      </c>
      <c r="D274" s="2" t="s">
        <v>940</v>
      </c>
      <c r="E274" s="2" t="s">
        <v>64</v>
      </c>
      <c r="F274" s="8" t="str">
        <f t="shared" si="9"/>
        <v>Anorganic, organic and physical chemistry
a fyzikální chemie</v>
      </c>
      <c r="Q274" s="10">
        <f t="shared" si="8"/>
        <v>1</v>
      </c>
    </row>
    <row r="275" spans="1:17" ht="30" customHeight="1" x14ac:dyDescent="0.25">
      <c r="A275" s="2" t="s">
        <v>188</v>
      </c>
      <c r="B275" s="2" t="s">
        <v>253</v>
      </c>
      <c r="C275" s="2" t="s">
        <v>941</v>
      </c>
      <c r="D275" s="2" t="s">
        <v>189</v>
      </c>
      <c r="E275" s="2" t="s">
        <v>64</v>
      </c>
      <c r="F275" s="8" t="str">
        <f t="shared" si="9"/>
        <v>Anorganic, organic and physical chemistry
a fyzikální chemie</v>
      </c>
      <c r="Q275" s="10">
        <f t="shared" si="8"/>
        <v>1</v>
      </c>
    </row>
    <row r="276" spans="1:17" ht="30" customHeight="1" x14ac:dyDescent="0.25">
      <c r="A276" s="2" t="s">
        <v>190</v>
      </c>
      <c r="B276" s="2" t="s">
        <v>15</v>
      </c>
      <c r="C276" s="2" t="s">
        <v>943</v>
      </c>
      <c r="D276" s="2" t="s">
        <v>942</v>
      </c>
      <c r="E276" s="2" t="s">
        <v>64</v>
      </c>
      <c r="F276" s="8" t="str">
        <f t="shared" si="9"/>
        <v>Anorganic, organic and physical chemistry
a fyzikální chemie</v>
      </c>
      <c r="Q276" s="10">
        <f t="shared" si="8"/>
        <v>1</v>
      </c>
    </row>
    <row r="277" spans="1:17" ht="30" customHeight="1" x14ac:dyDescent="0.25">
      <c r="A277" s="2" t="s">
        <v>496</v>
      </c>
      <c r="B277" s="2" t="s">
        <v>15</v>
      </c>
      <c r="C277" s="2" t="s">
        <v>784</v>
      </c>
      <c r="D277" s="2" t="s">
        <v>497</v>
      </c>
      <c r="E277" s="2" t="s">
        <v>28</v>
      </c>
      <c r="F277" s="8" t="str">
        <f t="shared" si="9"/>
        <v>Informatics, information systems</v>
      </c>
      <c r="Q277" s="10">
        <f t="shared" si="8"/>
        <v>1</v>
      </c>
    </row>
    <row r="278" spans="1:17" ht="30" customHeight="1" x14ac:dyDescent="0.25">
      <c r="A278" s="2" t="s">
        <v>191</v>
      </c>
      <c r="B278" s="2" t="s">
        <v>253</v>
      </c>
      <c r="C278" s="2" t="s">
        <v>944</v>
      </c>
      <c r="D278" s="2" t="s">
        <v>192</v>
      </c>
      <c r="E278" s="2" t="s">
        <v>64</v>
      </c>
      <c r="F278" s="8" t="str">
        <f t="shared" si="9"/>
        <v>Anorganic, organic and physical chemistry
a fyzikální chemie</v>
      </c>
      <c r="Q278" s="10">
        <f t="shared" si="8"/>
        <v>1</v>
      </c>
    </row>
    <row r="279" spans="1:17" ht="30" customHeight="1" x14ac:dyDescent="0.25">
      <c r="A279" s="2" t="s">
        <v>829</v>
      </c>
      <c r="B279" s="2" t="s">
        <v>15</v>
      </c>
      <c r="C279" s="2" t="s">
        <v>831</v>
      </c>
      <c r="D279" s="2" t="s">
        <v>830</v>
      </c>
      <c r="E279" s="2" t="s">
        <v>56</v>
      </c>
      <c r="F279" s="8" t="str">
        <f t="shared" si="9"/>
        <v>Atmospheric chemistry and physics</v>
      </c>
      <c r="Q279" s="10">
        <f t="shared" si="8"/>
        <v>1</v>
      </c>
    </row>
    <row r="280" spans="1:17" ht="30" customHeight="1" x14ac:dyDescent="0.25">
      <c r="A280" s="2" t="s">
        <v>800</v>
      </c>
      <c r="B280" s="2" t="s">
        <v>15</v>
      </c>
      <c r="C280" s="2" t="s">
        <v>803</v>
      </c>
      <c r="D280" s="2" t="s">
        <v>801</v>
      </c>
      <c r="E280" s="2" t="s">
        <v>63</v>
      </c>
      <c r="F280" s="8" t="str">
        <f t="shared" si="9"/>
        <v>Other and interdisciplinary terms</v>
      </c>
      <c r="Q280" s="10">
        <f t="shared" si="8"/>
        <v>1</v>
      </c>
    </row>
    <row r="281" spans="1:17" ht="30" customHeight="1" x14ac:dyDescent="0.25">
      <c r="A281" s="2" t="s">
        <v>193</v>
      </c>
      <c r="B281" s="2" t="s">
        <v>15</v>
      </c>
      <c r="C281" s="2" t="s">
        <v>945</v>
      </c>
      <c r="D281" s="2" t="s">
        <v>194</v>
      </c>
      <c r="E281" s="2" t="s">
        <v>64</v>
      </c>
      <c r="F281" s="8" t="str">
        <f t="shared" si="9"/>
        <v>Anorganic, organic and physical chemistry
a fyzikální chemie</v>
      </c>
      <c r="Q281" s="10">
        <f t="shared" si="8"/>
        <v>1</v>
      </c>
    </row>
    <row r="282" spans="1:17" ht="30" customHeight="1" x14ac:dyDescent="0.25">
      <c r="A282" s="2" t="s">
        <v>195</v>
      </c>
      <c r="B282" s="2" t="s">
        <v>253</v>
      </c>
      <c r="C282" s="2" t="s">
        <v>644</v>
      </c>
      <c r="D282" s="2" t="s">
        <v>196</v>
      </c>
      <c r="E282" s="2" t="s">
        <v>64</v>
      </c>
      <c r="F282" s="8" t="str">
        <f t="shared" si="9"/>
        <v>Anorganic, organic and physical chemistry
a fyzikální chemie</v>
      </c>
      <c r="Q282" s="10">
        <f t="shared" si="8"/>
        <v>1</v>
      </c>
    </row>
    <row r="283" spans="1:17" ht="30" customHeight="1" x14ac:dyDescent="0.25">
      <c r="A283" s="2" t="s">
        <v>197</v>
      </c>
      <c r="B283" s="2" t="s">
        <v>253</v>
      </c>
      <c r="C283" s="2" t="s">
        <v>946</v>
      </c>
      <c r="D283" s="2" t="s">
        <v>198</v>
      </c>
      <c r="E283" s="2" t="s">
        <v>64</v>
      </c>
      <c r="F283" s="8" t="str">
        <f t="shared" si="9"/>
        <v>Anorganic, organic and physical chemistry
a fyzikální chemie</v>
      </c>
      <c r="Q283" s="10">
        <f t="shared" si="8"/>
        <v>1</v>
      </c>
    </row>
    <row r="284" spans="1:17" ht="30" customHeight="1" x14ac:dyDescent="0.25">
      <c r="A284" s="2" t="s">
        <v>947</v>
      </c>
      <c r="B284" s="2" t="s">
        <v>253</v>
      </c>
      <c r="C284" s="2" t="s">
        <v>959</v>
      </c>
      <c r="D284" s="2" t="s">
        <v>957</v>
      </c>
      <c r="E284" s="2" t="s">
        <v>64</v>
      </c>
      <c r="F284" s="8" t="str">
        <f t="shared" si="9"/>
        <v>Anorganic, organic and physical chemistry
a fyzikální chemie</v>
      </c>
      <c r="Q284" s="10">
        <f t="shared" si="8"/>
        <v>1</v>
      </c>
    </row>
    <row r="285" spans="1:17" ht="30" customHeight="1" x14ac:dyDescent="0.25">
      <c r="A285" s="2" t="s">
        <v>948</v>
      </c>
      <c r="B285" s="2" t="s">
        <v>15</v>
      </c>
      <c r="C285" s="2" t="s">
        <v>958</v>
      </c>
      <c r="D285" s="2" t="s">
        <v>199</v>
      </c>
      <c r="E285" s="2" t="s">
        <v>64</v>
      </c>
      <c r="F285" s="8" t="str">
        <f t="shared" si="9"/>
        <v>Anorganic, organic and physical chemistry
a fyzikální chemie</v>
      </c>
      <c r="Q285" s="10">
        <f t="shared" si="8"/>
        <v>1</v>
      </c>
    </row>
    <row r="286" spans="1:17" ht="30" customHeight="1" x14ac:dyDescent="0.25">
      <c r="A286" s="2" t="s">
        <v>285</v>
      </c>
      <c r="B286" s="2" t="s">
        <v>253</v>
      </c>
      <c r="C286" s="2" t="s">
        <v>972</v>
      </c>
      <c r="D286" s="2" t="s">
        <v>973</v>
      </c>
      <c r="E286" s="2" t="s">
        <v>64</v>
      </c>
      <c r="F286" s="8" t="str">
        <f t="shared" si="9"/>
        <v>Anorganic, organic and physical chemistry
a fyzikální chemie</v>
      </c>
      <c r="Q286" s="10">
        <f t="shared" si="8"/>
        <v>1</v>
      </c>
    </row>
    <row r="287" spans="1:17" ht="30" customHeight="1" x14ac:dyDescent="0.25">
      <c r="A287" s="2" t="s">
        <v>589</v>
      </c>
      <c r="B287" s="2" t="s">
        <v>15</v>
      </c>
      <c r="C287" s="2" t="s">
        <v>590</v>
      </c>
      <c r="D287" s="2" t="s">
        <v>591</v>
      </c>
      <c r="E287" s="2" t="s">
        <v>63</v>
      </c>
      <c r="F287" s="8" t="str">
        <f t="shared" si="9"/>
        <v>Other and interdisciplinary terms</v>
      </c>
      <c r="Q287" s="10">
        <f t="shared" si="8"/>
        <v>1</v>
      </c>
    </row>
    <row r="288" spans="1:17" ht="30" customHeight="1" x14ac:dyDescent="0.25">
      <c r="A288" s="2" t="s">
        <v>287</v>
      </c>
      <c r="B288" s="2" t="s">
        <v>253</v>
      </c>
      <c r="C288" s="2" t="s">
        <v>286</v>
      </c>
      <c r="D288" s="2" t="s">
        <v>200</v>
      </c>
      <c r="E288" s="2" t="s">
        <v>64</v>
      </c>
      <c r="F288" s="8" t="str">
        <f t="shared" si="9"/>
        <v>Anorganic, organic and physical chemistry
a fyzikální chemie</v>
      </c>
      <c r="Q288" s="10">
        <f t="shared" si="8"/>
        <v>1</v>
      </c>
    </row>
    <row r="289" spans="1:17" ht="30" customHeight="1" x14ac:dyDescent="0.25">
      <c r="A289" s="2" t="s">
        <v>641</v>
      </c>
      <c r="B289" s="2" t="s">
        <v>253</v>
      </c>
      <c r="C289" s="2" t="s">
        <v>642</v>
      </c>
      <c r="D289" s="2" t="s">
        <v>643</v>
      </c>
      <c r="E289" s="2" t="s">
        <v>64</v>
      </c>
      <c r="F289" s="8" t="str">
        <f t="shared" si="9"/>
        <v>Anorganic, organic and physical chemistry
a fyzikální chemie</v>
      </c>
      <c r="Q289" s="10">
        <f t="shared" si="8"/>
        <v>1</v>
      </c>
    </row>
    <row r="290" spans="1:17" ht="30" customHeight="1" x14ac:dyDescent="0.25">
      <c r="A290" s="2" t="s">
        <v>201</v>
      </c>
      <c r="B290" s="2" t="s">
        <v>253</v>
      </c>
      <c r="C290" s="2" t="s">
        <v>645</v>
      </c>
      <c r="D290" s="2" t="s">
        <v>202</v>
      </c>
      <c r="E290" s="2" t="s">
        <v>64</v>
      </c>
      <c r="F290" s="8" t="str">
        <f t="shared" si="9"/>
        <v>Anorganic, organic and physical chemistry
a fyzikální chemie</v>
      </c>
      <c r="Q290" s="10">
        <f t="shared" si="8"/>
        <v>1</v>
      </c>
    </row>
    <row r="291" spans="1:17" ht="30" customHeight="1" x14ac:dyDescent="0.25">
      <c r="A291" s="2" t="s">
        <v>646</v>
      </c>
      <c r="B291" s="2" t="s">
        <v>253</v>
      </c>
      <c r="C291" s="2" t="s">
        <v>647</v>
      </c>
      <c r="D291" s="2" t="s">
        <v>203</v>
      </c>
      <c r="E291" s="2" t="s">
        <v>64</v>
      </c>
      <c r="F291" s="8" t="str">
        <f t="shared" si="9"/>
        <v>Anorganic, organic and physical chemistry
a fyzikální chemie</v>
      </c>
      <c r="Q291" s="10">
        <f t="shared" si="8"/>
        <v>1</v>
      </c>
    </row>
    <row r="292" spans="1:17" ht="30" customHeight="1" x14ac:dyDescent="0.25">
      <c r="A292" s="2" t="s">
        <v>204</v>
      </c>
      <c r="B292" s="2" t="s">
        <v>253</v>
      </c>
      <c r="C292" s="2" t="s">
        <v>960</v>
      </c>
      <c r="D292" s="2" t="s">
        <v>205</v>
      </c>
      <c r="E292" s="2" t="s">
        <v>64</v>
      </c>
      <c r="F292" s="8" t="str">
        <f t="shared" si="9"/>
        <v>Anorganic, organic and physical chemistry
a fyzikální chemie</v>
      </c>
      <c r="Q292" s="10">
        <f t="shared" si="8"/>
        <v>1</v>
      </c>
    </row>
    <row r="293" spans="1:17" ht="30" customHeight="1" x14ac:dyDescent="0.25">
      <c r="A293" s="2" t="s">
        <v>206</v>
      </c>
      <c r="B293" s="2" t="s">
        <v>253</v>
      </c>
      <c r="C293" s="2" t="s">
        <v>962</v>
      </c>
      <c r="D293" s="2" t="s">
        <v>207</v>
      </c>
      <c r="E293" s="2" t="s">
        <v>64</v>
      </c>
      <c r="F293" s="8" t="str">
        <f t="shared" si="9"/>
        <v>Anorganic, organic and physical chemistry
a fyzikální chemie</v>
      </c>
      <c r="Q293" s="10">
        <f t="shared" si="8"/>
        <v>1</v>
      </c>
    </row>
    <row r="294" spans="1:17" ht="30" customHeight="1" x14ac:dyDescent="0.25">
      <c r="A294" s="2" t="s">
        <v>209</v>
      </c>
      <c r="B294" s="2" t="s">
        <v>253</v>
      </c>
      <c r="C294" s="2" t="s">
        <v>965</v>
      </c>
      <c r="D294" s="2" t="s">
        <v>210</v>
      </c>
      <c r="E294" s="2" t="s">
        <v>64</v>
      </c>
      <c r="F294" s="8" t="str">
        <f t="shared" si="9"/>
        <v>Anorganic, organic and physical chemistry
a fyzikální chemie</v>
      </c>
      <c r="Q294" s="10">
        <f t="shared" si="8"/>
        <v>1</v>
      </c>
    </row>
    <row r="295" spans="1:17" ht="30" customHeight="1" x14ac:dyDescent="0.25">
      <c r="A295" s="2" t="s">
        <v>968</v>
      </c>
      <c r="B295" s="2" t="s">
        <v>15</v>
      </c>
      <c r="C295" s="2" t="s">
        <v>967</v>
      </c>
      <c r="D295" s="2" t="s">
        <v>211</v>
      </c>
      <c r="E295" s="2" t="s">
        <v>64</v>
      </c>
      <c r="F295" s="8" t="str">
        <f t="shared" si="9"/>
        <v>Anorganic, organic and physical chemistry
a fyzikální chemie</v>
      </c>
      <c r="Q295" s="10">
        <f t="shared" si="8"/>
        <v>1</v>
      </c>
    </row>
    <row r="296" spans="1:17" ht="30" customHeight="1" x14ac:dyDescent="0.25">
      <c r="A296" s="2" t="s">
        <v>961</v>
      </c>
      <c r="B296" s="2" t="s">
        <v>253</v>
      </c>
      <c r="C296" s="2" t="s">
        <v>964</v>
      </c>
      <c r="D296" s="2" t="s">
        <v>208</v>
      </c>
      <c r="E296" s="2" t="s">
        <v>64</v>
      </c>
      <c r="F296" s="8" t="str">
        <f t="shared" si="9"/>
        <v>Anorganic, organic and physical chemistry
a fyzikální chemie</v>
      </c>
      <c r="Q296" s="10">
        <f t="shared" si="8"/>
        <v>1</v>
      </c>
    </row>
    <row r="297" spans="1:17" ht="30" customHeight="1" x14ac:dyDescent="0.25">
      <c r="A297" s="2" t="s">
        <v>212</v>
      </c>
      <c r="B297" s="2" t="s">
        <v>253</v>
      </c>
      <c r="C297" s="2" t="s">
        <v>691</v>
      </c>
      <c r="D297" s="2" t="s">
        <v>690</v>
      </c>
      <c r="E297" s="2" t="s">
        <v>64</v>
      </c>
      <c r="F297" s="8" t="str">
        <f t="shared" si="9"/>
        <v>Anorganic, organic and physical chemistry
a fyzikální chemie</v>
      </c>
      <c r="Q297" s="10">
        <f t="shared" si="8"/>
        <v>1</v>
      </c>
    </row>
    <row r="298" spans="1:17" ht="30" customHeight="1" x14ac:dyDescent="0.25">
      <c r="A298" s="2" t="s">
        <v>213</v>
      </c>
      <c r="B298" s="2" t="s">
        <v>253</v>
      </c>
      <c r="C298" s="2" t="s">
        <v>640</v>
      </c>
      <c r="D298" s="2" t="s">
        <v>214</v>
      </c>
      <c r="E298" s="2" t="s">
        <v>64</v>
      </c>
      <c r="F298" s="8" t="str">
        <f t="shared" si="9"/>
        <v>Anorganic, organic and physical chemistry
a fyzikální chemie</v>
      </c>
      <c r="Q298" s="10">
        <f t="shared" si="8"/>
        <v>1</v>
      </c>
    </row>
    <row r="299" spans="1:17" ht="30" customHeight="1" x14ac:dyDescent="0.25">
      <c r="A299" s="2" t="s">
        <v>598</v>
      </c>
      <c r="B299" s="2" t="s">
        <v>15</v>
      </c>
      <c r="C299" s="2" t="s">
        <v>603</v>
      </c>
      <c r="D299" s="2" t="s">
        <v>599</v>
      </c>
      <c r="E299" s="2" t="s">
        <v>63</v>
      </c>
      <c r="F299" s="8" t="str">
        <f t="shared" si="9"/>
        <v>Other and interdisciplinary terms</v>
      </c>
      <c r="Q299" s="10">
        <f t="shared" si="8"/>
        <v>1</v>
      </c>
    </row>
    <row r="300" spans="1:17" ht="30" customHeight="1" x14ac:dyDescent="0.25">
      <c r="A300" s="2" t="s">
        <v>600</v>
      </c>
      <c r="B300" s="2" t="s">
        <v>15</v>
      </c>
      <c r="C300" s="2" t="s">
        <v>601</v>
      </c>
      <c r="D300" s="2" t="s">
        <v>602</v>
      </c>
      <c r="E300" s="2" t="s">
        <v>63</v>
      </c>
      <c r="F300" s="8" t="str">
        <f t="shared" si="9"/>
        <v>Other and interdisciplinary terms</v>
      </c>
      <c r="Q300" s="10">
        <f t="shared" si="8"/>
        <v>1</v>
      </c>
    </row>
    <row r="301" spans="1:17" ht="30" customHeight="1" x14ac:dyDescent="0.25">
      <c r="A301" s="2" t="s">
        <v>333</v>
      </c>
      <c r="B301" s="2" t="s">
        <v>15</v>
      </c>
      <c r="C301" s="2" t="s">
        <v>340</v>
      </c>
      <c r="D301" s="2" t="s">
        <v>341</v>
      </c>
      <c r="E301" s="2" t="s">
        <v>28</v>
      </c>
      <c r="F301" s="8" t="str">
        <f t="shared" si="9"/>
        <v>Informatics, information systems</v>
      </c>
      <c r="Q301" s="10">
        <f t="shared" si="8"/>
        <v>1</v>
      </c>
    </row>
    <row r="302" spans="1:17" ht="30" customHeight="1" x14ac:dyDescent="0.25">
      <c r="A302" s="2" t="s">
        <v>1125</v>
      </c>
      <c r="B302" s="2" t="s">
        <v>15</v>
      </c>
      <c r="C302" s="2" t="s">
        <v>1124</v>
      </c>
      <c r="D302" s="2" t="s">
        <v>1123</v>
      </c>
      <c r="E302" s="2" t="s">
        <v>26</v>
      </c>
      <c r="F302" s="8" t="str">
        <f t="shared" si="9"/>
        <v>Climate changes, greenhouse effect</v>
      </c>
      <c r="Q302" s="10">
        <f t="shared" si="8"/>
        <v>1</v>
      </c>
    </row>
    <row r="303" spans="1:17" ht="30" customHeight="1" x14ac:dyDescent="0.25">
      <c r="A303" s="2" t="s">
        <v>98</v>
      </c>
      <c r="B303" s="2" t="s">
        <v>15</v>
      </c>
      <c r="C303" s="2" t="s">
        <v>99</v>
      </c>
      <c r="D303" s="2" t="s">
        <v>100</v>
      </c>
      <c r="E303" s="2" t="s">
        <v>27</v>
      </c>
      <c r="F303" s="8" t="str">
        <f t="shared" si="9"/>
        <v>Waste management</v>
      </c>
      <c r="Q303" s="10">
        <f t="shared" si="8"/>
        <v>1</v>
      </c>
    </row>
    <row r="304" spans="1:17" ht="30" customHeight="1" x14ac:dyDescent="0.25">
      <c r="A304" s="2" t="s">
        <v>433</v>
      </c>
      <c r="B304" s="2" t="s">
        <v>67</v>
      </c>
      <c r="C304" s="2" t="s">
        <v>434</v>
      </c>
      <c r="D304" s="2" t="s">
        <v>435</v>
      </c>
      <c r="E304" s="2" t="s">
        <v>28</v>
      </c>
      <c r="F304" s="8" t="str">
        <f t="shared" si="9"/>
        <v>Informatics, information systems</v>
      </c>
      <c r="Q304" s="10">
        <f t="shared" si="8"/>
        <v>1</v>
      </c>
    </row>
    <row r="305" spans="1:17" ht="30" customHeight="1" x14ac:dyDescent="0.25">
      <c r="A305" s="2" t="s">
        <v>621</v>
      </c>
      <c r="B305" s="2" t="s">
        <v>15</v>
      </c>
      <c r="C305" s="2" t="s">
        <v>622</v>
      </c>
      <c r="D305" s="2" t="s">
        <v>623</v>
      </c>
      <c r="E305" s="2" t="s">
        <v>26</v>
      </c>
      <c r="F305" s="8" t="str">
        <f t="shared" si="9"/>
        <v>Climate changes, greenhouse effect</v>
      </c>
      <c r="Q305" s="10">
        <f t="shared" si="8"/>
        <v>1</v>
      </c>
    </row>
    <row r="306" spans="1:17" ht="30" customHeight="1" x14ac:dyDescent="0.25">
      <c r="A306" s="2" t="s">
        <v>1025</v>
      </c>
      <c r="B306" s="2" t="s">
        <v>15</v>
      </c>
      <c r="C306" s="2" t="s">
        <v>1027</v>
      </c>
      <c r="D306" s="2" t="s">
        <v>1028</v>
      </c>
      <c r="E306" s="2" t="s">
        <v>64</v>
      </c>
      <c r="F306" s="8" t="str">
        <f t="shared" si="9"/>
        <v>Anorganic, organic and physical chemistry
a fyzikální chemie</v>
      </c>
      <c r="Q306" s="10">
        <f t="shared" si="8"/>
        <v>1</v>
      </c>
    </row>
    <row r="307" spans="1:17" ht="30" customHeight="1" x14ac:dyDescent="0.25">
      <c r="A307" s="2" t="s">
        <v>1026</v>
      </c>
      <c r="B307" s="2" t="s">
        <v>15</v>
      </c>
      <c r="C307" s="2" t="s">
        <v>1029</v>
      </c>
      <c r="D307" s="2" t="s">
        <v>1030</v>
      </c>
      <c r="E307" s="2" t="s">
        <v>64</v>
      </c>
      <c r="F307" s="8" t="str">
        <f t="shared" si="9"/>
        <v>Anorganic, organic and physical chemistry
a fyzikální chemie</v>
      </c>
      <c r="Q307" s="10">
        <f t="shared" si="8"/>
        <v>1</v>
      </c>
    </row>
    <row r="308" spans="1:17" ht="30" customHeight="1" x14ac:dyDescent="0.25">
      <c r="A308" s="2" t="s">
        <v>1022</v>
      </c>
      <c r="B308" s="2" t="s">
        <v>15</v>
      </c>
      <c r="C308" s="2" t="s">
        <v>1023</v>
      </c>
      <c r="D308" s="2" t="s">
        <v>1024</v>
      </c>
      <c r="E308" s="2" t="s">
        <v>64</v>
      </c>
      <c r="F308" s="8" t="str">
        <f t="shared" si="9"/>
        <v>Anorganic, organic and physical chemistry
a fyzikální chemie</v>
      </c>
      <c r="Q308" s="10">
        <f t="shared" si="8"/>
        <v>1</v>
      </c>
    </row>
    <row r="309" spans="1:17" ht="30" customHeight="1" x14ac:dyDescent="0.25">
      <c r="A309" s="2" t="s">
        <v>215</v>
      </c>
      <c r="B309" s="2" t="s">
        <v>253</v>
      </c>
      <c r="C309" s="2" t="s">
        <v>772</v>
      </c>
      <c r="D309" s="2" t="s">
        <v>216</v>
      </c>
      <c r="E309" s="2" t="s">
        <v>64</v>
      </c>
      <c r="F309" s="8" t="str">
        <f t="shared" si="9"/>
        <v>Anorganic, organic and physical chemistry
a fyzikální chemie</v>
      </c>
      <c r="Q309" s="10">
        <f t="shared" si="8"/>
        <v>1</v>
      </c>
    </row>
    <row r="310" spans="1:17" ht="30" customHeight="1" x14ac:dyDescent="0.25">
      <c r="A310" s="2" t="s">
        <v>538</v>
      </c>
      <c r="B310" s="2" t="s">
        <v>253</v>
      </c>
      <c r="C310" s="2" t="s">
        <v>539</v>
      </c>
      <c r="D310" s="2" t="s">
        <v>540</v>
      </c>
      <c r="E310" s="2" t="s">
        <v>56</v>
      </c>
      <c r="F310" s="8" t="str">
        <f t="shared" si="9"/>
        <v>Atmospheric chemistry and physics</v>
      </c>
      <c r="Q310" s="10">
        <f t="shared" si="8"/>
        <v>1</v>
      </c>
    </row>
    <row r="311" spans="1:17" ht="30" customHeight="1" x14ac:dyDescent="0.25">
      <c r="A311" s="2" t="s">
        <v>3</v>
      </c>
      <c r="B311" s="2" t="s">
        <v>15</v>
      </c>
      <c r="C311" s="2" t="s">
        <v>13</v>
      </c>
      <c r="D311" s="2" t="s">
        <v>14</v>
      </c>
      <c r="E311" s="2" t="s">
        <v>65</v>
      </c>
      <c r="F311" s="8" t="str">
        <f t="shared" si="9"/>
        <v>Separation of particulate matter</v>
      </c>
      <c r="Q311" s="10">
        <f t="shared" si="8"/>
        <v>1</v>
      </c>
    </row>
    <row r="312" spans="1:17" ht="30" customHeight="1" x14ac:dyDescent="0.25">
      <c r="A312" s="2" t="s">
        <v>30</v>
      </c>
      <c r="B312" s="2" t="s">
        <v>15</v>
      </c>
      <c r="C312" s="2" t="s">
        <v>43</v>
      </c>
      <c r="D312" s="2" t="s">
        <v>42</v>
      </c>
      <c r="E312" s="2" t="s">
        <v>41</v>
      </c>
      <c r="F312" s="8" t="str">
        <f t="shared" si="9"/>
        <v>Separation and sequestration of gaseous pollutants</v>
      </c>
      <c r="Q312" s="10">
        <f t="shared" si="8"/>
        <v>1</v>
      </c>
    </row>
    <row r="313" spans="1:17" ht="30" customHeight="1" x14ac:dyDescent="0.25">
      <c r="A313" s="2" t="s">
        <v>30</v>
      </c>
      <c r="B313" s="2" t="s">
        <v>15</v>
      </c>
      <c r="C313" s="2" t="s">
        <v>651</v>
      </c>
      <c r="D313" s="2" t="s">
        <v>654</v>
      </c>
      <c r="E313" s="2" t="s">
        <v>41</v>
      </c>
      <c r="F313" s="8" t="str">
        <f t="shared" si="9"/>
        <v>Separation and sequestration of gaseous pollutants</v>
      </c>
      <c r="Q313" s="10">
        <f t="shared" si="8"/>
        <v>1</v>
      </c>
    </row>
    <row r="314" spans="1:17" ht="30" customHeight="1" x14ac:dyDescent="0.25">
      <c r="A314" s="2" t="s">
        <v>343</v>
      </c>
      <c r="B314" s="2" t="s">
        <v>15</v>
      </c>
      <c r="C314" s="2" t="s">
        <v>344</v>
      </c>
      <c r="D314" s="2" t="s">
        <v>345</v>
      </c>
      <c r="E314" s="2" t="s">
        <v>28</v>
      </c>
      <c r="F314" s="8" t="str">
        <f t="shared" si="9"/>
        <v>Informatics, information systems</v>
      </c>
      <c r="Q314" s="10">
        <f t="shared" si="8"/>
        <v>1</v>
      </c>
    </row>
    <row r="315" spans="1:17" ht="30" customHeight="1" x14ac:dyDescent="0.25">
      <c r="A315" s="2" t="s">
        <v>379</v>
      </c>
      <c r="B315" s="2" t="s">
        <v>253</v>
      </c>
      <c r="C315" s="2" t="s">
        <v>382</v>
      </c>
      <c r="D315" s="2" t="s">
        <v>383</v>
      </c>
      <c r="E315" s="2" t="s">
        <v>28</v>
      </c>
      <c r="F315" s="8" t="str">
        <f t="shared" si="9"/>
        <v>Informatics, information systems</v>
      </c>
      <c r="Q315" s="10">
        <f t="shared" si="8"/>
        <v>1</v>
      </c>
    </row>
    <row r="316" spans="1:17" ht="30" customHeight="1" x14ac:dyDescent="0.25">
      <c r="A316" s="2" t="s">
        <v>75</v>
      </c>
      <c r="B316" s="2" t="s">
        <v>15</v>
      </c>
      <c r="C316" s="2" t="s">
        <v>78</v>
      </c>
      <c r="D316" s="2" t="s">
        <v>79</v>
      </c>
      <c r="E316" s="2" t="s">
        <v>80</v>
      </c>
      <c r="F316" s="8" t="str">
        <f t="shared" si="9"/>
        <v>Analytic chemistry, sampling, imaging methods</v>
      </c>
      <c r="Q316" s="10">
        <f t="shared" si="8"/>
        <v>1</v>
      </c>
    </row>
    <row r="317" spans="1:17" ht="30" customHeight="1" x14ac:dyDescent="0.25">
      <c r="A317" s="2" t="s">
        <v>75</v>
      </c>
      <c r="B317" s="2" t="s">
        <v>15</v>
      </c>
      <c r="C317" s="2" t="s">
        <v>1088</v>
      </c>
      <c r="D317" s="2" t="s">
        <v>1087</v>
      </c>
      <c r="E317" s="2" t="s">
        <v>55</v>
      </c>
      <c r="F317" s="8" t="str">
        <f t="shared" si="9"/>
        <v>Physics, mathematics</v>
      </c>
      <c r="Q317" s="10">
        <f t="shared" si="8"/>
        <v>1</v>
      </c>
    </row>
    <row r="318" spans="1:17" ht="30" customHeight="1" x14ac:dyDescent="0.25">
      <c r="A318" s="2" t="s">
        <v>217</v>
      </c>
      <c r="B318" s="2" t="s">
        <v>253</v>
      </c>
      <c r="C318" s="2" t="s">
        <v>639</v>
      </c>
      <c r="D318" s="2" t="s">
        <v>218</v>
      </c>
      <c r="E318" s="2" t="s">
        <v>64</v>
      </c>
      <c r="F318" s="8" t="str">
        <f t="shared" si="9"/>
        <v>Anorganic, organic and physical chemistry
a fyzikální chemie</v>
      </c>
      <c r="Q318" s="10">
        <f t="shared" si="8"/>
        <v>1</v>
      </c>
    </row>
    <row r="319" spans="1:17" ht="30" customHeight="1" x14ac:dyDescent="0.25">
      <c r="A319" s="2" t="s">
        <v>217</v>
      </c>
      <c r="B319" s="2" t="s">
        <v>256</v>
      </c>
      <c r="C319" s="2" t="s">
        <v>257</v>
      </c>
      <c r="D319" s="2" t="s">
        <v>258</v>
      </c>
      <c r="E319" s="2" t="s">
        <v>63</v>
      </c>
      <c r="F319" s="8" t="str">
        <f t="shared" si="9"/>
        <v>Other and interdisciplinary terms</v>
      </c>
      <c r="Q319" s="10">
        <f t="shared" si="8"/>
        <v>1</v>
      </c>
    </row>
    <row r="320" spans="1:17" ht="30" customHeight="1" x14ac:dyDescent="0.25">
      <c r="A320" s="2" t="s">
        <v>241</v>
      </c>
      <c r="B320" s="2" t="s">
        <v>15</v>
      </c>
      <c r="C320" s="2" t="s">
        <v>242</v>
      </c>
      <c r="D320" s="2" t="s">
        <v>243</v>
      </c>
      <c r="E320" s="2" t="s">
        <v>226</v>
      </c>
      <c r="F320" s="8" t="str">
        <f t="shared" si="9"/>
        <v>Transportation and traffic related emissions</v>
      </c>
      <c r="Q320" s="10">
        <f t="shared" si="8"/>
        <v>1</v>
      </c>
    </row>
    <row r="321" spans="1:17" ht="30" customHeight="1" x14ac:dyDescent="0.25">
      <c r="A321" s="2" t="s">
        <v>90</v>
      </c>
      <c r="B321" s="2" t="s">
        <v>67</v>
      </c>
      <c r="C321" s="2" t="s">
        <v>91</v>
      </c>
      <c r="D321" s="2" t="s">
        <v>102</v>
      </c>
      <c r="E321" s="2" t="s">
        <v>27</v>
      </c>
      <c r="F321" s="8" t="str">
        <f t="shared" si="9"/>
        <v>Waste management</v>
      </c>
      <c r="Q321" s="10">
        <f t="shared" si="8"/>
        <v>1</v>
      </c>
    </row>
    <row r="322" spans="1:17" ht="30" customHeight="1" x14ac:dyDescent="0.25">
      <c r="A322" s="2" t="s">
        <v>31</v>
      </c>
      <c r="B322" s="2" t="s">
        <v>15</v>
      </c>
      <c r="C322" s="2" t="s">
        <v>652</v>
      </c>
      <c r="D322" s="2" t="s">
        <v>653</v>
      </c>
      <c r="E322" s="2" t="s">
        <v>41</v>
      </c>
      <c r="F322" s="8" t="str">
        <f t="shared" si="9"/>
        <v>Separation and sequestration of gaseous pollutants</v>
      </c>
      <c r="Q322" s="10">
        <f t="shared" si="8"/>
        <v>1</v>
      </c>
    </row>
    <row r="323" spans="1:17" ht="30" customHeight="1" x14ac:dyDescent="0.25">
      <c r="A323" s="2" t="s">
        <v>92</v>
      </c>
      <c r="B323" s="2" t="s">
        <v>67</v>
      </c>
      <c r="C323" s="2" t="s">
        <v>93</v>
      </c>
      <c r="D323" s="2" t="s">
        <v>104</v>
      </c>
      <c r="E323" s="2" t="s">
        <v>27</v>
      </c>
      <c r="F323" s="8" t="str">
        <f t="shared" si="9"/>
        <v>Waste management</v>
      </c>
      <c r="Q323" s="10">
        <f t="shared" si="8"/>
        <v>1</v>
      </c>
    </row>
    <row r="324" spans="1:17" ht="30" customHeight="1" x14ac:dyDescent="0.25">
      <c r="A324" s="2" t="s">
        <v>336</v>
      </c>
      <c r="B324" s="2" t="s">
        <v>15</v>
      </c>
      <c r="C324" s="2" t="s">
        <v>348</v>
      </c>
      <c r="D324" s="2" t="s">
        <v>347</v>
      </c>
      <c r="E324" s="2" t="s">
        <v>28</v>
      </c>
      <c r="F324" s="8" t="str">
        <f t="shared" si="9"/>
        <v>Informatics, information systems</v>
      </c>
      <c r="Q324" s="10">
        <f t="shared" si="8"/>
        <v>1</v>
      </c>
    </row>
    <row r="325" spans="1:17" ht="30" customHeight="1" x14ac:dyDescent="0.25">
      <c r="A325" s="2" t="s">
        <v>307</v>
      </c>
      <c r="B325" s="2" t="s">
        <v>15</v>
      </c>
      <c r="C325" s="2" t="s">
        <v>308</v>
      </c>
      <c r="D325" s="2" t="s">
        <v>309</v>
      </c>
      <c r="E325" s="2" t="s">
        <v>28</v>
      </c>
      <c r="F325" s="8" t="str">
        <f t="shared" si="9"/>
        <v>Informatics, information systems</v>
      </c>
      <c r="Q325" s="10">
        <f t="shared" si="8"/>
        <v>1</v>
      </c>
    </row>
    <row r="326" spans="1:17" ht="30" customHeight="1" x14ac:dyDescent="0.25">
      <c r="A326" s="2" t="s">
        <v>541</v>
      </c>
      <c r="B326" s="2" t="s">
        <v>253</v>
      </c>
      <c r="C326" s="2" t="s">
        <v>542</v>
      </c>
      <c r="D326" s="2" t="s">
        <v>543</v>
      </c>
      <c r="E326" s="2" t="s">
        <v>56</v>
      </c>
      <c r="F326" s="8" t="str">
        <f t="shared" si="9"/>
        <v>Atmospheric chemistry and physics</v>
      </c>
      <c r="Q326" s="10">
        <f t="shared" si="8"/>
        <v>1</v>
      </c>
    </row>
    <row r="327" spans="1:17" ht="30" customHeight="1" x14ac:dyDescent="0.25">
      <c r="A327" s="2" t="s">
        <v>1069</v>
      </c>
      <c r="B327" s="2" t="s">
        <v>67</v>
      </c>
      <c r="C327" s="2" t="s">
        <v>1070</v>
      </c>
      <c r="D327" s="2" t="s">
        <v>1074</v>
      </c>
      <c r="E327" s="2" t="s">
        <v>38</v>
      </c>
      <c r="F327" s="8" t="str">
        <f t="shared" si="9"/>
        <v>Names of institutions, legal authorities</v>
      </c>
      <c r="Q327" s="10">
        <f t="shared" si="8"/>
        <v>1</v>
      </c>
    </row>
    <row r="328" spans="1:17" ht="30" customHeight="1" x14ac:dyDescent="0.25">
      <c r="A328" s="2" t="s">
        <v>923</v>
      </c>
      <c r="B328" s="2" t="s">
        <v>67</v>
      </c>
      <c r="C328" s="2" t="s">
        <v>915</v>
      </c>
      <c r="D328" s="2" t="s">
        <v>922</v>
      </c>
      <c r="E328" s="2" t="s">
        <v>38</v>
      </c>
      <c r="F328" s="8" t="str">
        <f t="shared" si="9"/>
        <v>Names of institutions, legal authorities</v>
      </c>
      <c r="Q328" s="10">
        <f t="shared" si="8"/>
        <v>1</v>
      </c>
    </row>
    <row r="329" spans="1:17" ht="30" customHeight="1" x14ac:dyDescent="0.25">
      <c r="A329" s="2" t="s">
        <v>751</v>
      </c>
      <c r="B329" s="2" t="s">
        <v>15</v>
      </c>
      <c r="C329" s="2" t="s">
        <v>1014</v>
      </c>
      <c r="D329" s="2" t="s">
        <v>1015</v>
      </c>
      <c r="E329" s="2" t="s">
        <v>80</v>
      </c>
      <c r="F329" s="8" t="str">
        <f t="shared" si="9"/>
        <v>Analytic chemistry, sampling, imaging methods</v>
      </c>
      <c r="Q329" s="10">
        <f t="shared" ref="Q329:Q392" si="10">IF(ISTEXT(A329),1,0)</f>
        <v>1</v>
      </c>
    </row>
    <row r="330" spans="1:17" ht="30" customHeight="1" x14ac:dyDescent="0.25">
      <c r="A330" s="2" t="s">
        <v>729</v>
      </c>
      <c r="B330" s="2" t="s">
        <v>253</v>
      </c>
      <c r="C330" s="2" t="s">
        <v>730</v>
      </c>
      <c r="D330" s="2" t="s">
        <v>730</v>
      </c>
      <c r="E330" s="2" t="s">
        <v>64</v>
      </c>
      <c r="F330" s="8" t="str">
        <f t="shared" si="9"/>
        <v>Anorganic, organic and physical chemistry
a fyzikální chemie</v>
      </c>
      <c r="Q330" s="10">
        <f t="shared" si="10"/>
        <v>1</v>
      </c>
    </row>
    <row r="331" spans="1:17" ht="30" customHeight="1" x14ac:dyDescent="0.25">
      <c r="A331" s="2" t="s">
        <v>700</v>
      </c>
      <c r="B331" s="2" t="s">
        <v>15</v>
      </c>
      <c r="C331" s="2" t="s">
        <v>701</v>
      </c>
      <c r="D331" s="2" t="s">
        <v>702</v>
      </c>
      <c r="E331" s="2" t="s">
        <v>64</v>
      </c>
      <c r="F331" s="8" t="str">
        <f t="shared" si="9"/>
        <v>Anorganic, organic and physical chemistry
a fyzikální chemie</v>
      </c>
      <c r="Q331" s="10">
        <f t="shared" si="10"/>
        <v>1</v>
      </c>
    </row>
    <row r="332" spans="1:17" ht="30" customHeight="1" x14ac:dyDescent="0.25">
      <c r="A332" s="2" t="s">
        <v>352</v>
      </c>
      <c r="B332" s="2" t="s">
        <v>15</v>
      </c>
      <c r="C332" s="2" t="s">
        <v>353</v>
      </c>
      <c r="D332" s="2" t="s">
        <v>354</v>
      </c>
      <c r="E332" s="2" t="s">
        <v>28</v>
      </c>
      <c r="F332" s="8" t="str">
        <f t="shared" si="9"/>
        <v>Informatics, information systems</v>
      </c>
      <c r="Q332" s="10">
        <f t="shared" si="10"/>
        <v>1</v>
      </c>
    </row>
    <row r="333" spans="1:17" ht="30" customHeight="1" x14ac:dyDescent="0.25">
      <c r="A333" s="2" t="s">
        <v>703</v>
      </c>
      <c r="B333" s="2" t="s">
        <v>253</v>
      </c>
      <c r="C333" s="2" t="s">
        <v>704</v>
      </c>
      <c r="D333" s="2" t="s">
        <v>705</v>
      </c>
      <c r="E333" s="2" t="s">
        <v>64</v>
      </c>
      <c r="F333" s="8" t="str">
        <f t="shared" ref="F333:F377" si="11">LOOKUP(E333,$M$5:$M$30,$N$5:$N$30)</f>
        <v>Anorganic, organic and physical chemistry
a fyzikální chemie</v>
      </c>
      <c r="Q333" s="10">
        <f t="shared" si="10"/>
        <v>1</v>
      </c>
    </row>
    <row r="334" spans="1:17" ht="30" customHeight="1" x14ac:dyDescent="0.25">
      <c r="A334" s="2" t="s">
        <v>750</v>
      </c>
      <c r="B334" s="2" t="s">
        <v>15</v>
      </c>
      <c r="C334" s="2" t="s">
        <v>1012</v>
      </c>
      <c r="D334" s="2" t="s">
        <v>1013</v>
      </c>
      <c r="E334" s="2" t="s">
        <v>80</v>
      </c>
      <c r="F334" s="8" t="str">
        <f t="shared" si="11"/>
        <v>Analytic chemistry, sampling, imaging methods</v>
      </c>
      <c r="Q334" s="10">
        <f t="shared" si="10"/>
        <v>1</v>
      </c>
    </row>
    <row r="335" spans="1:17" ht="30" customHeight="1" x14ac:dyDescent="0.25">
      <c r="A335" s="2" t="s">
        <v>107</v>
      </c>
      <c r="B335" s="2" t="s">
        <v>15</v>
      </c>
      <c r="C335" s="2" t="s">
        <v>108</v>
      </c>
      <c r="D335" s="2" t="s">
        <v>109</v>
      </c>
      <c r="E335" s="2" t="s">
        <v>57</v>
      </c>
      <c r="F335" s="8" t="str">
        <f t="shared" si="11"/>
        <v>Medicine, physiology, toxicology</v>
      </c>
      <c r="Q335" s="10">
        <f t="shared" si="10"/>
        <v>1</v>
      </c>
    </row>
    <row r="336" spans="1:17" ht="30" customHeight="1" x14ac:dyDescent="0.25">
      <c r="A336" s="2" t="s">
        <v>769</v>
      </c>
      <c r="B336" s="2" t="s">
        <v>253</v>
      </c>
      <c r="C336" s="2" t="s">
        <v>770</v>
      </c>
      <c r="D336" s="2" t="s">
        <v>771</v>
      </c>
      <c r="E336" s="2" t="s">
        <v>80</v>
      </c>
      <c r="F336" s="8" t="str">
        <f t="shared" si="11"/>
        <v>Analytic chemistry, sampling, imaging methods</v>
      </c>
      <c r="Q336" s="10">
        <f t="shared" si="10"/>
        <v>1</v>
      </c>
    </row>
    <row r="337" spans="1:17" ht="30" customHeight="1" x14ac:dyDescent="0.25">
      <c r="A337" s="2" t="s">
        <v>745</v>
      </c>
      <c r="B337" s="2" t="s">
        <v>253</v>
      </c>
      <c r="C337" s="2" t="s">
        <v>746</v>
      </c>
      <c r="D337" s="2" t="s">
        <v>768</v>
      </c>
      <c r="E337" s="2" t="s">
        <v>80</v>
      </c>
      <c r="F337" s="8" t="str">
        <f t="shared" si="11"/>
        <v>Analytic chemistry, sampling, imaging methods</v>
      </c>
      <c r="Q337" s="10">
        <f t="shared" si="10"/>
        <v>1</v>
      </c>
    </row>
    <row r="338" spans="1:17" ht="30" customHeight="1" x14ac:dyDescent="0.25">
      <c r="A338" s="2" t="s">
        <v>629</v>
      </c>
      <c r="B338" s="2" t="s">
        <v>15</v>
      </c>
      <c r="C338" s="2" t="s">
        <v>630</v>
      </c>
      <c r="D338" s="2" t="s">
        <v>631</v>
      </c>
      <c r="E338" s="2" t="s">
        <v>26</v>
      </c>
      <c r="F338" s="8" t="str">
        <f t="shared" si="11"/>
        <v>Climate changes, greenhouse effect</v>
      </c>
      <c r="Q338" s="10">
        <f t="shared" si="10"/>
        <v>1</v>
      </c>
    </row>
    <row r="339" spans="1:17" ht="30" customHeight="1" x14ac:dyDescent="0.25">
      <c r="A339" s="2" t="s">
        <v>97</v>
      </c>
      <c r="B339" s="2" t="s">
        <v>67</v>
      </c>
      <c r="C339" s="2" t="s">
        <v>95</v>
      </c>
      <c r="D339" s="2" t="s">
        <v>96</v>
      </c>
      <c r="E339" s="2" t="s">
        <v>27</v>
      </c>
      <c r="F339" s="8" t="str">
        <f t="shared" si="11"/>
        <v>Waste management</v>
      </c>
      <c r="Q339" s="10">
        <f t="shared" si="10"/>
        <v>1</v>
      </c>
    </row>
    <row r="340" spans="1:17" ht="30" customHeight="1" x14ac:dyDescent="0.25">
      <c r="A340" s="2" t="s">
        <v>1034</v>
      </c>
      <c r="B340" s="2" t="s">
        <v>15</v>
      </c>
      <c r="C340" s="2" t="s">
        <v>1035</v>
      </c>
      <c r="D340" s="2" t="s">
        <v>1036</v>
      </c>
      <c r="E340" s="2" t="s">
        <v>226</v>
      </c>
      <c r="F340" s="8" t="str">
        <f t="shared" si="11"/>
        <v>Transportation and traffic related emissions</v>
      </c>
      <c r="Q340" s="10">
        <f t="shared" si="10"/>
        <v>1</v>
      </c>
    </row>
    <row r="341" spans="1:17" ht="30" customHeight="1" x14ac:dyDescent="0.25">
      <c r="A341" s="2" t="s">
        <v>462</v>
      </c>
      <c r="B341" s="2" t="s">
        <v>67</v>
      </c>
      <c r="C341" s="2" t="s">
        <v>463</v>
      </c>
      <c r="D341" s="2" t="s">
        <v>303</v>
      </c>
      <c r="E341" s="2" t="s">
        <v>65</v>
      </c>
      <c r="F341" s="8" t="str">
        <f t="shared" si="11"/>
        <v>Separation of particulate matter</v>
      </c>
      <c r="Q341" s="10">
        <f t="shared" si="10"/>
        <v>1</v>
      </c>
    </row>
    <row r="342" spans="1:17" ht="30" customHeight="1" x14ac:dyDescent="0.25">
      <c r="A342" s="2" t="s">
        <v>219</v>
      </c>
      <c r="B342" s="2" t="s">
        <v>15</v>
      </c>
      <c r="C342" s="2" t="s">
        <v>974</v>
      </c>
      <c r="D342" s="2" t="s">
        <v>220</v>
      </c>
      <c r="E342" s="2" t="s">
        <v>64</v>
      </c>
      <c r="F342" s="8" t="str">
        <f t="shared" si="11"/>
        <v>Anorganic, organic and physical chemistry
a fyzikální chemie</v>
      </c>
      <c r="Q342" s="10">
        <f t="shared" si="10"/>
        <v>1</v>
      </c>
    </row>
    <row r="343" spans="1:17" ht="30" customHeight="1" x14ac:dyDescent="0.25">
      <c r="A343" s="2" t="s">
        <v>432</v>
      </c>
      <c r="B343" s="2" t="s">
        <v>15</v>
      </c>
      <c r="C343" s="2" t="s">
        <v>427</v>
      </c>
      <c r="D343" s="2" t="s">
        <v>431</v>
      </c>
      <c r="E343" s="2" t="s">
        <v>38</v>
      </c>
      <c r="F343" s="8" t="str">
        <f t="shared" si="11"/>
        <v>Names of institutions, legal authorities</v>
      </c>
      <c r="Q343" s="10">
        <f t="shared" si="10"/>
        <v>1</v>
      </c>
    </row>
    <row r="344" spans="1:17" ht="30" customHeight="1" x14ac:dyDescent="0.25">
      <c r="A344" s="2" t="s">
        <v>33</v>
      </c>
      <c r="B344" s="2" t="s">
        <v>15</v>
      </c>
      <c r="C344" s="2" t="s">
        <v>676</v>
      </c>
      <c r="D344" s="2" t="s">
        <v>34</v>
      </c>
      <c r="E344" s="2" t="s">
        <v>38</v>
      </c>
      <c r="F344" s="8" t="str">
        <f t="shared" si="11"/>
        <v>Names of institutions, legal authorities</v>
      </c>
      <c r="Q344" s="10">
        <f t="shared" si="10"/>
        <v>1</v>
      </c>
    </row>
    <row r="345" spans="1:17" ht="30" customHeight="1" x14ac:dyDescent="0.25">
      <c r="A345" s="2" t="s">
        <v>777</v>
      </c>
      <c r="B345" s="2" t="s">
        <v>15</v>
      </c>
      <c r="C345" s="2" t="s">
        <v>1021</v>
      </c>
      <c r="D345" s="2" t="s">
        <v>1020</v>
      </c>
      <c r="E345" s="2" t="s">
        <v>38</v>
      </c>
      <c r="F345" s="8" t="str">
        <f t="shared" si="11"/>
        <v>Names of institutions, legal authorities</v>
      </c>
      <c r="Q345" s="10">
        <f t="shared" si="10"/>
        <v>1</v>
      </c>
    </row>
    <row r="346" spans="1:17" ht="30" customHeight="1" x14ac:dyDescent="0.25">
      <c r="A346" s="2" t="s">
        <v>844</v>
      </c>
      <c r="B346" s="2" t="s">
        <v>15</v>
      </c>
      <c r="C346" s="2" t="s">
        <v>845</v>
      </c>
      <c r="D346" s="2" t="s">
        <v>846</v>
      </c>
      <c r="E346" s="2" t="s">
        <v>25</v>
      </c>
      <c r="F346" s="8" t="str">
        <f t="shared" si="11"/>
        <v>Legislation, directives, agreements</v>
      </c>
      <c r="Q346" s="10">
        <f t="shared" si="10"/>
        <v>1</v>
      </c>
    </row>
    <row r="347" spans="1:17" ht="30" customHeight="1" x14ac:dyDescent="0.25">
      <c r="A347" s="2" t="s">
        <v>221</v>
      </c>
      <c r="B347" s="2" t="s">
        <v>15</v>
      </c>
      <c r="C347" s="2" t="s">
        <v>620</v>
      </c>
      <c r="D347" s="2" t="s">
        <v>222</v>
      </c>
      <c r="E347" s="2" t="s">
        <v>64</v>
      </c>
      <c r="F347" s="8" t="str">
        <f t="shared" si="11"/>
        <v>Anorganic, organic and physical chemistry
a fyzikální chemie</v>
      </c>
      <c r="Q347" s="10">
        <f t="shared" si="10"/>
        <v>1</v>
      </c>
    </row>
    <row r="348" spans="1:17" ht="30" customHeight="1" x14ac:dyDescent="0.25">
      <c r="A348" s="2" t="s">
        <v>966</v>
      </c>
      <c r="B348" s="2" t="s">
        <v>15</v>
      </c>
      <c r="C348" s="2" t="s">
        <v>969</v>
      </c>
      <c r="D348" s="2" t="s">
        <v>970</v>
      </c>
      <c r="E348" s="2" t="s">
        <v>64</v>
      </c>
      <c r="F348" s="8" t="str">
        <f t="shared" si="11"/>
        <v>Anorganic, organic and physical chemistry
a fyzikální chemie</v>
      </c>
      <c r="Q348" s="10">
        <f t="shared" si="10"/>
        <v>1</v>
      </c>
    </row>
    <row r="349" spans="1:17" ht="30" customHeight="1" x14ac:dyDescent="0.25">
      <c r="A349" s="2" t="s">
        <v>632</v>
      </c>
      <c r="B349" s="2" t="s">
        <v>15</v>
      </c>
      <c r="C349" s="2" t="s">
        <v>634</v>
      </c>
      <c r="D349" s="2" t="s">
        <v>633</v>
      </c>
      <c r="E349" s="2" t="s">
        <v>38</v>
      </c>
      <c r="F349" s="8" t="str">
        <f t="shared" si="11"/>
        <v>Names of institutions, legal authorities</v>
      </c>
      <c r="Q349" s="10">
        <f t="shared" si="10"/>
        <v>1</v>
      </c>
    </row>
    <row r="350" spans="1:17" ht="30" customHeight="1" x14ac:dyDescent="0.25">
      <c r="A350" s="2" t="s">
        <v>453</v>
      </c>
      <c r="B350" s="2" t="s">
        <v>67</v>
      </c>
      <c r="C350" s="2" t="s">
        <v>454</v>
      </c>
      <c r="D350" s="2" t="s">
        <v>470</v>
      </c>
      <c r="E350" s="2" t="s">
        <v>28</v>
      </c>
      <c r="F350" s="8" t="str">
        <f t="shared" si="11"/>
        <v>Informatics, information systems</v>
      </c>
      <c r="Q350" s="10">
        <f t="shared" si="10"/>
        <v>1</v>
      </c>
    </row>
    <row r="351" spans="1:17" ht="30" customHeight="1" x14ac:dyDescent="0.25">
      <c r="A351" s="2" t="s">
        <v>261</v>
      </c>
      <c r="B351" s="2" t="s">
        <v>15</v>
      </c>
      <c r="C351" s="2" t="s">
        <v>262</v>
      </c>
      <c r="D351" s="2" t="s">
        <v>263</v>
      </c>
      <c r="E351" s="2" t="s">
        <v>55</v>
      </c>
      <c r="F351" s="8" t="str">
        <f t="shared" si="11"/>
        <v>Physics, mathematics</v>
      </c>
      <c r="Q351" s="10">
        <f t="shared" si="10"/>
        <v>1</v>
      </c>
    </row>
    <row r="352" spans="1:17" ht="30" customHeight="1" x14ac:dyDescent="0.25">
      <c r="A352" s="2" t="s">
        <v>732</v>
      </c>
      <c r="B352" s="2" t="s">
        <v>15</v>
      </c>
      <c r="C352" s="2" t="s">
        <v>808</v>
      </c>
      <c r="D352" s="2" t="s">
        <v>807</v>
      </c>
      <c r="E352" s="2" t="s">
        <v>54</v>
      </c>
      <c r="F352" s="8" t="str">
        <f t="shared" si="11"/>
        <v>Other branches of human activities</v>
      </c>
      <c r="Q352" s="10">
        <f t="shared" si="10"/>
        <v>1</v>
      </c>
    </row>
    <row r="353" spans="1:17" ht="30" customHeight="1" x14ac:dyDescent="0.25">
      <c r="A353" s="2" t="s">
        <v>733</v>
      </c>
      <c r="B353" s="2" t="s">
        <v>15</v>
      </c>
      <c r="C353" s="2" t="s">
        <v>809</v>
      </c>
      <c r="D353" s="2" t="s">
        <v>818</v>
      </c>
      <c r="E353" s="2" t="s">
        <v>54</v>
      </c>
      <c r="F353" s="8" t="str">
        <f t="shared" si="11"/>
        <v>Other branches of human activities</v>
      </c>
      <c r="Q353" s="10">
        <f t="shared" si="10"/>
        <v>1</v>
      </c>
    </row>
    <row r="354" spans="1:17" ht="30" customHeight="1" x14ac:dyDescent="0.25">
      <c r="A354" s="2" t="s">
        <v>734</v>
      </c>
      <c r="B354" s="2" t="s">
        <v>15</v>
      </c>
      <c r="C354" s="2" t="s">
        <v>813</v>
      </c>
      <c r="D354" s="2" t="s">
        <v>814</v>
      </c>
      <c r="E354" s="2" t="s">
        <v>54</v>
      </c>
      <c r="F354" s="8" t="str">
        <f t="shared" si="11"/>
        <v>Other branches of human activities</v>
      </c>
      <c r="Q354" s="10">
        <f t="shared" si="10"/>
        <v>1</v>
      </c>
    </row>
    <row r="355" spans="1:17" ht="30" customHeight="1" x14ac:dyDescent="0.25">
      <c r="A355" s="2" t="s">
        <v>238</v>
      </c>
      <c r="B355" s="2" t="s">
        <v>15</v>
      </c>
      <c r="C355" s="2" t="s">
        <v>239</v>
      </c>
      <c r="D355" s="2" t="s">
        <v>240</v>
      </c>
      <c r="E355" s="2" t="s">
        <v>226</v>
      </c>
      <c r="F355" s="8" t="str">
        <f t="shared" si="11"/>
        <v>Transportation and traffic related emissions</v>
      </c>
      <c r="Q355" s="10">
        <f t="shared" si="10"/>
        <v>1</v>
      </c>
    </row>
    <row r="356" spans="1:17" ht="30" customHeight="1" x14ac:dyDescent="0.25">
      <c r="A356" s="2" t="s">
        <v>313</v>
      </c>
      <c r="B356" s="2" t="s">
        <v>15</v>
      </c>
      <c r="C356" s="2" t="s">
        <v>319</v>
      </c>
      <c r="D356" s="2" t="s">
        <v>316</v>
      </c>
      <c r="E356" s="2" t="s">
        <v>28</v>
      </c>
      <c r="F356" s="8" t="str">
        <f t="shared" si="11"/>
        <v>Informatics, information systems</v>
      </c>
      <c r="Q356" s="10">
        <f t="shared" si="10"/>
        <v>1</v>
      </c>
    </row>
    <row r="357" spans="1:17" ht="30" customHeight="1" x14ac:dyDescent="0.25">
      <c r="A357" s="2" t="s">
        <v>735</v>
      </c>
      <c r="B357" s="2" t="s">
        <v>15</v>
      </c>
      <c r="C357" s="2" t="s">
        <v>817</v>
      </c>
      <c r="D357" s="2" t="s">
        <v>819</v>
      </c>
      <c r="E357" s="2" t="s">
        <v>54</v>
      </c>
      <c r="F357" s="8" t="str">
        <f t="shared" si="11"/>
        <v>Other branches of human activities</v>
      </c>
      <c r="Q357" s="10">
        <f t="shared" si="10"/>
        <v>1</v>
      </c>
    </row>
    <row r="358" spans="1:17" ht="30" customHeight="1" x14ac:dyDescent="0.25">
      <c r="A358" s="2" t="s">
        <v>442</v>
      </c>
      <c r="B358" s="2" t="s">
        <v>15</v>
      </c>
      <c r="C358" s="2" t="s">
        <v>443</v>
      </c>
      <c r="D358" s="2" t="s">
        <v>444</v>
      </c>
      <c r="E358" s="2" t="s">
        <v>41</v>
      </c>
      <c r="F358" s="8" t="str">
        <f t="shared" si="11"/>
        <v>Separation and sequestration of gaseous pollutants</v>
      </c>
      <c r="Q358" s="10">
        <f t="shared" si="10"/>
        <v>1</v>
      </c>
    </row>
    <row r="359" spans="1:17" ht="30" customHeight="1" x14ac:dyDescent="0.25">
      <c r="A359" s="2" t="s">
        <v>658</v>
      </c>
      <c r="B359" s="2" t="s">
        <v>253</v>
      </c>
      <c r="C359" s="2" t="s">
        <v>659</v>
      </c>
      <c r="D359" s="2" t="s">
        <v>665</v>
      </c>
      <c r="E359" s="2" t="s">
        <v>57</v>
      </c>
      <c r="F359" s="8" t="str">
        <f t="shared" si="11"/>
        <v>Medicine, physiology, toxicology</v>
      </c>
      <c r="Q359" s="10">
        <f t="shared" si="10"/>
        <v>1</v>
      </c>
    </row>
    <row r="360" spans="1:17" ht="30" customHeight="1" x14ac:dyDescent="0.25">
      <c r="A360" s="2" t="s">
        <v>736</v>
      </c>
      <c r="B360" s="2" t="s">
        <v>15</v>
      </c>
      <c r="C360" s="2" t="s">
        <v>816</v>
      </c>
      <c r="D360" s="2" t="s">
        <v>815</v>
      </c>
      <c r="E360" s="2" t="s">
        <v>54</v>
      </c>
      <c r="F360" s="8" t="str">
        <f t="shared" si="11"/>
        <v>Other branches of human activities</v>
      </c>
      <c r="Q360" s="10">
        <f t="shared" si="10"/>
        <v>1</v>
      </c>
    </row>
    <row r="361" spans="1:17" ht="30" customHeight="1" x14ac:dyDescent="0.25">
      <c r="A361" s="2" t="s">
        <v>1098</v>
      </c>
      <c r="B361" s="2" t="s">
        <v>256</v>
      </c>
      <c r="C361" s="2" t="s">
        <v>1099</v>
      </c>
      <c r="D361" s="2" t="s">
        <v>1100</v>
      </c>
      <c r="E361" s="2" t="s">
        <v>399</v>
      </c>
      <c r="F361" s="8" t="str">
        <f t="shared" si="11"/>
        <v>Power industry, heat industry</v>
      </c>
      <c r="Q361" s="10">
        <f t="shared" si="10"/>
        <v>1</v>
      </c>
    </row>
    <row r="362" spans="1:17" ht="30" customHeight="1" x14ac:dyDescent="0.25">
      <c r="A362" s="2" t="s">
        <v>826</v>
      </c>
      <c r="B362" s="2" t="s">
        <v>15</v>
      </c>
      <c r="C362" s="2" t="s">
        <v>825</v>
      </c>
      <c r="D362" s="2" t="s">
        <v>827</v>
      </c>
      <c r="E362" s="2" t="s">
        <v>57</v>
      </c>
      <c r="F362" s="8" t="str">
        <f t="shared" si="11"/>
        <v>Medicine, physiology, toxicology</v>
      </c>
      <c r="Q362" s="10">
        <f t="shared" si="10"/>
        <v>1</v>
      </c>
    </row>
    <row r="363" spans="1:17" ht="30" customHeight="1" x14ac:dyDescent="0.25">
      <c r="A363" s="2" t="s">
        <v>649</v>
      </c>
      <c r="B363" s="2" t="s">
        <v>15</v>
      </c>
      <c r="C363" s="2" t="s">
        <v>106</v>
      </c>
      <c r="D363" s="2" t="s">
        <v>650</v>
      </c>
      <c r="E363" s="2" t="s">
        <v>27</v>
      </c>
      <c r="F363" s="8" t="str">
        <f t="shared" si="11"/>
        <v>Waste management</v>
      </c>
      <c r="Q363" s="10">
        <f t="shared" si="10"/>
        <v>1</v>
      </c>
    </row>
    <row r="364" spans="1:17" ht="30" customHeight="1" x14ac:dyDescent="0.25">
      <c r="A364" s="2" t="s">
        <v>914</v>
      </c>
      <c r="B364" s="2" t="s">
        <v>15</v>
      </c>
      <c r="C364" s="2" t="s">
        <v>915</v>
      </c>
      <c r="D364" s="2" t="s">
        <v>922</v>
      </c>
      <c r="E364" s="2" t="s">
        <v>38</v>
      </c>
      <c r="F364" s="8" t="str">
        <f t="shared" si="11"/>
        <v>Names of institutions, legal authorities</v>
      </c>
      <c r="Q364" s="10">
        <f t="shared" si="10"/>
        <v>1</v>
      </c>
    </row>
    <row r="365" spans="1:17" ht="30" customHeight="1" x14ac:dyDescent="0.25">
      <c r="A365" s="2" t="s">
        <v>517</v>
      </c>
      <c r="B365" s="2" t="s">
        <v>15</v>
      </c>
      <c r="C365" s="2" t="s">
        <v>518</v>
      </c>
      <c r="D365" s="2" t="s">
        <v>519</v>
      </c>
      <c r="E365" s="2" t="s">
        <v>28</v>
      </c>
      <c r="F365" s="8" t="str">
        <f t="shared" si="11"/>
        <v>Informatics, information systems</v>
      </c>
      <c r="Q365" s="10">
        <f t="shared" si="10"/>
        <v>1</v>
      </c>
    </row>
    <row r="366" spans="1:17" ht="30" customHeight="1" x14ac:dyDescent="0.25">
      <c r="A366" s="2" t="s">
        <v>6</v>
      </c>
      <c r="B366" s="2" t="s">
        <v>15</v>
      </c>
      <c r="C366" s="2" t="s">
        <v>18</v>
      </c>
      <c r="D366" s="2" t="s">
        <v>19</v>
      </c>
      <c r="E366" s="2" t="s">
        <v>41</v>
      </c>
      <c r="F366" s="8" t="str">
        <f t="shared" si="11"/>
        <v>Separation and sequestration of gaseous pollutants</v>
      </c>
      <c r="Q366" s="10">
        <f t="shared" si="10"/>
        <v>1</v>
      </c>
    </row>
    <row r="367" spans="1:17" ht="30" customHeight="1" x14ac:dyDescent="0.25">
      <c r="A367" s="2" t="s">
        <v>467</v>
      </c>
      <c r="B367" s="2" t="s">
        <v>15</v>
      </c>
      <c r="C367" s="2" t="s">
        <v>465</v>
      </c>
      <c r="D367" s="2" t="s">
        <v>466</v>
      </c>
      <c r="E367" s="2" t="s">
        <v>28</v>
      </c>
      <c r="F367" s="8" t="str">
        <f t="shared" si="11"/>
        <v>Informatics, information systems</v>
      </c>
      <c r="Q367" s="10">
        <f t="shared" si="10"/>
        <v>1</v>
      </c>
    </row>
    <row r="368" spans="1:17" ht="30" customHeight="1" x14ac:dyDescent="0.25">
      <c r="A368" s="2" t="s">
        <v>504</v>
      </c>
      <c r="B368" s="2" t="s">
        <v>15</v>
      </c>
      <c r="C368" s="2" t="s">
        <v>503</v>
      </c>
      <c r="D368" s="2" t="s">
        <v>502</v>
      </c>
      <c r="E368" s="2" t="s">
        <v>38</v>
      </c>
      <c r="F368" s="8" t="str">
        <f t="shared" si="11"/>
        <v>Names of institutions, legal authorities</v>
      </c>
      <c r="Q368" s="10">
        <f t="shared" si="10"/>
        <v>1</v>
      </c>
    </row>
    <row r="369" spans="1:17" ht="30" customHeight="1" x14ac:dyDescent="0.25">
      <c r="A369" s="2" t="s">
        <v>358</v>
      </c>
      <c r="B369" s="2" t="s">
        <v>15</v>
      </c>
      <c r="C369" s="2" t="s">
        <v>360</v>
      </c>
      <c r="D369" s="2" t="s">
        <v>359</v>
      </c>
      <c r="E369" s="2" t="s">
        <v>28</v>
      </c>
      <c r="F369" s="8" t="str">
        <f t="shared" si="11"/>
        <v>Informatics, information systems</v>
      </c>
      <c r="Q369" s="10">
        <f t="shared" si="10"/>
        <v>1</v>
      </c>
    </row>
    <row r="370" spans="1:17" ht="30" customHeight="1" x14ac:dyDescent="0.25">
      <c r="A370" s="2" t="s">
        <v>358</v>
      </c>
      <c r="B370" s="2" t="s">
        <v>15</v>
      </c>
      <c r="C370" s="2" t="s">
        <v>574</v>
      </c>
      <c r="D370" s="2" t="s">
        <v>575</v>
      </c>
      <c r="E370" s="2" t="s">
        <v>38</v>
      </c>
      <c r="F370" s="8" t="str">
        <f t="shared" si="11"/>
        <v>Names of institutions, legal authorities</v>
      </c>
      <c r="Q370" s="10">
        <f t="shared" si="10"/>
        <v>1</v>
      </c>
    </row>
    <row r="371" spans="1:17" ht="30" customHeight="1" x14ac:dyDescent="0.25">
      <c r="A371" s="2" t="s">
        <v>585</v>
      </c>
      <c r="B371" s="2" t="s">
        <v>15</v>
      </c>
      <c r="C371" s="2" t="s">
        <v>592</v>
      </c>
      <c r="D371" s="2" t="s">
        <v>635</v>
      </c>
      <c r="E371" s="2" t="s">
        <v>64</v>
      </c>
      <c r="F371" s="8" t="str">
        <f t="shared" si="11"/>
        <v>Anorganic, organic and physical chemistry
a fyzikální chemie</v>
      </c>
      <c r="Q371" s="10">
        <f t="shared" si="10"/>
        <v>1</v>
      </c>
    </row>
    <row r="372" spans="1:17" ht="30" customHeight="1" x14ac:dyDescent="0.25">
      <c r="A372" s="2" t="s">
        <v>925</v>
      </c>
      <c r="B372" s="2" t="s">
        <v>15</v>
      </c>
      <c r="C372" s="2" t="s">
        <v>927</v>
      </c>
      <c r="D372" s="2" t="s">
        <v>926</v>
      </c>
      <c r="E372" s="2" t="s">
        <v>28</v>
      </c>
      <c r="F372" s="8" t="str">
        <f t="shared" si="11"/>
        <v>Informatics, information systems</v>
      </c>
      <c r="Q372" s="10">
        <f t="shared" si="10"/>
        <v>1</v>
      </c>
    </row>
    <row r="373" spans="1:17" ht="30" customHeight="1" x14ac:dyDescent="0.25">
      <c r="A373" s="2" t="s">
        <v>860</v>
      </c>
      <c r="B373" s="2" t="s">
        <v>15</v>
      </c>
      <c r="C373" s="2" t="s">
        <v>861</v>
      </c>
      <c r="D373" s="2" t="s">
        <v>924</v>
      </c>
      <c r="E373" s="2" t="s">
        <v>64</v>
      </c>
      <c r="F373" s="8" t="str">
        <f t="shared" si="11"/>
        <v>Anorganic, organic and physical chemistry
a fyzikální chemie</v>
      </c>
      <c r="Q373" s="10">
        <f t="shared" si="10"/>
        <v>1</v>
      </c>
    </row>
    <row r="374" spans="1:17" ht="30" customHeight="1" x14ac:dyDescent="0.25">
      <c r="A374" s="2" t="s">
        <v>749</v>
      </c>
      <c r="B374" s="2" t="s">
        <v>15</v>
      </c>
      <c r="C374" s="2" t="s">
        <v>1011</v>
      </c>
      <c r="D374" s="2" t="s">
        <v>1010</v>
      </c>
      <c r="E374" s="2" t="s">
        <v>80</v>
      </c>
      <c r="F374" s="8" t="str">
        <f t="shared" si="11"/>
        <v>Analytic chemistry, sampling, imaging methods</v>
      </c>
      <c r="Q374" s="10">
        <f t="shared" si="10"/>
        <v>1</v>
      </c>
    </row>
    <row r="375" spans="1:17" ht="30" customHeight="1" x14ac:dyDescent="0.25">
      <c r="A375" s="2" t="s">
        <v>748</v>
      </c>
      <c r="B375" s="2" t="s">
        <v>15</v>
      </c>
      <c r="C375" s="2" t="s">
        <v>1006</v>
      </c>
      <c r="D375" s="2" t="s">
        <v>1005</v>
      </c>
      <c r="E375" s="2" t="s">
        <v>80</v>
      </c>
      <c r="F375" s="8" t="str">
        <f t="shared" si="11"/>
        <v>Analytic chemistry, sampling, imaging methods</v>
      </c>
      <c r="Q375" s="10">
        <f t="shared" si="10"/>
        <v>1</v>
      </c>
    </row>
    <row r="376" spans="1:17" ht="30" customHeight="1" x14ac:dyDescent="0.25">
      <c r="A376" s="2" t="s">
        <v>105</v>
      </c>
      <c r="B376" s="2" t="s">
        <v>67</v>
      </c>
      <c r="C376" s="2" t="s">
        <v>106</v>
      </c>
      <c r="D376" s="2" t="s">
        <v>648</v>
      </c>
      <c r="E376" s="2" t="s">
        <v>27</v>
      </c>
      <c r="F376" s="8" t="str">
        <f t="shared" si="11"/>
        <v>Waste management</v>
      </c>
      <c r="Q376" s="10">
        <f t="shared" si="10"/>
        <v>1</v>
      </c>
    </row>
    <row r="377" spans="1:17" ht="30" customHeight="1" x14ac:dyDescent="0.25">
      <c r="A377" s="2" t="s">
        <v>289</v>
      </c>
      <c r="B377" s="2" t="s">
        <v>67</v>
      </c>
      <c r="C377" s="2" t="s">
        <v>290</v>
      </c>
      <c r="D377" s="2" t="s">
        <v>291</v>
      </c>
      <c r="E377" s="2" t="s">
        <v>364</v>
      </c>
      <c r="F377" s="8" t="str">
        <f t="shared" si="11"/>
        <v>Environmental sciences generally</v>
      </c>
      <c r="Q377" s="10">
        <f t="shared" si="10"/>
        <v>1</v>
      </c>
    </row>
    <row r="378" spans="1:17" ht="30" customHeight="1" x14ac:dyDescent="0.25">
      <c r="Q378" s="10">
        <f t="shared" si="10"/>
        <v>0</v>
      </c>
    </row>
    <row r="379" spans="1:17" ht="30" customHeight="1" x14ac:dyDescent="0.25">
      <c r="Q379" s="10">
        <f t="shared" si="10"/>
        <v>0</v>
      </c>
    </row>
    <row r="380" spans="1:17" ht="30" customHeight="1" x14ac:dyDescent="0.25">
      <c r="Q380" s="10">
        <f t="shared" si="10"/>
        <v>0</v>
      </c>
    </row>
    <row r="381" spans="1:17" ht="30" customHeight="1" x14ac:dyDescent="0.25">
      <c r="Q381" s="10">
        <f t="shared" si="10"/>
        <v>0</v>
      </c>
    </row>
    <row r="382" spans="1:17" ht="30" customHeight="1" x14ac:dyDescent="0.25">
      <c r="Q382" s="10">
        <f t="shared" si="10"/>
        <v>0</v>
      </c>
    </row>
    <row r="383" spans="1:17" ht="30" customHeight="1" x14ac:dyDescent="0.25">
      <c r="Q383" s="10">
        <f t="shared" si="10"/>
        <v>0</v>
      </c>
    </row>
    <row r="384" spans="1:17" ht="30" customHeight="1" x14ac:dyDescent="0.25">
      <c r="Q384" s="10">
        <f t="shared" si="10"/>
        <v>0</v>
      </c>
    </row>
    <row r="385" spans="17:17" ht="30" customHeight="1" x14ac:dyDescent="0.25">
      <c r="Q385" s="10">
        <f t="shared" si="10"/>
        <v>0</v>
      </c>
    </row>
    <row r="386" spans="17:17" ht="30" customHeight="1" x14ac:dyDescent="0.25">
      <c r="Q386" s="10">
        <f t="shared" si="10"/>
        <v>0</v>
      </c>
    </row>
    <row r="387" spans="17:17" ht="30" customHeight="1" x14ac:dyDescent="0.25">
      <c r="Q387" s="10">
        <f t="shared" si="10"/>
        <v>0</v>
      </c>
    </row>
    <row r="388" spans="17:17" ht="30" customHeight="1" x14ac:dyDescent="0.25">
      <c r="Q388" s="10">
        <f t="shared" si="10"/>
        <v>0</v>
      </c>
    </row>
    <row r="389" spans="17:17" ht="30" customHeight="1" x14ac:dyDescent="0.25">
      <c r="Q389" s="10">
        <f t="shared" si="10"/>
        <v>0</v>
      </c>
    </row>
    <row r="390" spans="17:17" ht="30" customHeight="1" x14ac:dyDescent="0.25">
      <c r="Q390" s="10">
        <f t="shared" si="10"/>
        <v>0</v>
      </c>
    </row>
    <row r="391" spans="17:17" ht="30" customHeight="1" x14ac:dyDescent="0.25">
      <c r="Q391" s="10">
        <f t="shared" si="10"/>
        <v>0</v>
      </c>
    </row>
    <row r="392" spans="17:17" ht="30" customHeight="1" x14ac:dyDescent="0.25">
      <c r="Q392" s="10">
        <f t="shared" si="10"/>
        <v>0</v>
      </c>
    </row>
    <row r="393" spans="17:17" ht="30" customHeight="1" x14ac:dyDescent="0.25">
      <c r="Q393" s="10">
        <f t="shared" ref="Q393:Q456" si="12">IF(ISTEXT(A393),1,0)</f>
        <v>0</v>
      </c>
    </row>
    <row r="394" spans="17:17" ht="30" customHeight="1" x14ac:dyDescent="0.25">
      <c r="Q394" s="10">
        <f t="shared" si="12"/>
        <v>0</v>
      </c>
    </row>
    <row r="395" spans="17:17" ht="30" customHeight="1" x14ac:dyDescent="0.25">
      <c r="Q395" s="10">
        <f t="shared" si="12"/>
        <v>0</v>
      </c>
    </row>
    <row r="396" spans="17:17" ht="30" customHeight="1" x14ac:dyDescent="0.25">
      <c r="Q396" s="10">
        <f t="shared" si="12"/>
        <v>0</v>
      </c>
    </row>
    <row r="397" spans="17:17" ht="30" customHeight="1" x14ac:dyDescent="0.25">
      <c r="Q397" s="10">
        <f t="shared" si="12"/>
        <v>0</v>
      </c>
    </row>
    <row r="398" spans="17:17" ht="30" customHeight="1" x14ac:dyDescent="0.25">
      <c r="Q398" s="10">
        <f t="shared" si="12"/>
        <v>0</v>
      </c>
    </row>
    <row r="399" spans="17:17" ht="30" customHeight="1" x14ac:dyDescent="0.25">
      <c r="Q399" s="10">
        <f t="shared" si="12"/>
        <v>0</v>
      </c>
    </row>
    <row r="400" spans="17:17" ht="30" customHeight="1" x14ac:dyDescent="0.25">
      <c r="Q400" s="10">
        <f t="shared" si="12"/>
        <v>0</v>
      </c>
    </row>
    <row r="401" spans="17:17" ht="30" customHeight="1" x14ac:dyDescent="0.25">
      <c r="Q401" s="10">
        <f t="shared" si="12"/>
        <v>0</v>
      </c>
    </row>
    <row r="402" spans="17:17" ht="30" customHeight="1" x14ac:dyDescent="0.25">
      <c r="Q402" s="10">
        <f t="shared" si="12"/>
        <v>0</v>
      </c>
    </row>
    <row r="403" spans="17:17" ht="30" customHeight="1" x14ac:dyDescent="0.25">
      <c r="Q403" s="10">
        <f t="shared" si="12"/>
        <v>0</v>
      </c>
    </row>
    <row r="404" spans="17:17" ht="30" customHeight="1" x14ac:dyDescent="0.25">
      <c r="Q404" s="10">
        <f t="shared" si="12"/>
        <v>0</v>
      </c>
    </row>
    <row r="405" spans="17:17" ht="30" customHeight="1" x14ac:dyDescent="0.25">
      <c r="Q405" s="10">
        <f t="shared" si="12"/>
        <v>0</v>
      </c>
    </row>
    <row r="406" spans="17:17" ht="30" customHeight="1" x14ac:dyDescent="0.25">
      <c r="Q406" s="10">
        <f t="shared" si="12"/>
        <v>0</v>
      </c>
    </row>
    <row r="407" spans="17:17" ht="30" customHeight="1" x14ac:dyDescent="0.25">
      <c r="Q407" s="10">
        <f t="shared" si="12"/>
        <v>0</v>
      </c>
    </row>
    <row r="408" spans="17:17" ht="30" customHeight="1" x14ac:dyDescent="0.25">
      <c r="Q408" s="10">
        <f t="shared" si="12"/>
        <v>0</v>
      </c>
    </row>
    <row r="409" spans="17:17" ht="30" customHeight="1" x14ac:dyDescent="0.25">
      <c r="Q409" s="10">
        <f t="shared" si="12"/>
        <v>0</v>
      </c>
    </row>
    <row r="410" spans="17:17" ht="30" customHeight="1" x14ac:dyDescent="0.25">
      <c r="Q410" s="10">
        <f t="shared" si="12"/>
        <v>0</v>
      </c>
    </row>
    <row r="411" spans="17:17" ht="30" customHeight="1" x14ac:dyDescent="0.25">
      <c r="Q411" s="10">
        <f t="shared" si="12"/>
        <v>0</v>
      </c>
    </row>
    <row r="412" spans="17:17" ht="30" customHeight="1" x14ac:dyDescent="0.25">
      <c r="Q412" s="10">
        <f t="shared" si="12"/>
        <v>0</v>
      </c>
    </row>
    <row r="413" spans="17:17" ht="30" customHeight="1" x14ac:dyDescent="0.25">
      <c r="Q413" s="10">
        <f t="shared" si="12"/>
        <v>0</v>
      </c>
    </row>
    <row r="414" spans="17:17" ht="30" customHeight="1" x14ac:dyDescent="0.25">
      <c r="Q414" s="10">
        <f t="shared" si="12"/>
        <v>0</v>
      </c>
    </row>
    <row r="415" spans="17:17" ht="30" customHeight="1" x14ac:dyDescent="0.25">
      <c r="Q415" s="10">
        <f t="shared" si="12"/>
        <v>0</v>
      </c>
    </row>
    <row r="416" spans="17:17" ht="30" customHeight="1" x14ac:dyDescent="0.25">
      <c r="Q416" s="10">
        <f t="shared" si="12"/>
        <v>0</v>
      </c>
    </row>
    <row r="417" spans="17:17" ht="30" customHeight="1" x14ac:dyDescent="0.25">
      <c r="Q417" s="10">
        <f t="shared" si="12"/>
        <v>0</v>
      </c>
    </row>
    <row r="418" spans="17:17" ht="30" customHeight="1" x14ac:dyDescent="0.25">
      <c r="Q418" s="10">
        <f t="shared" si="12"/>
        <v>0</v>
      </c>
    </row>
    <row r="419" spans="17:17" ht="30" customHeight="1" x14ac:dyDescent="0.25">
      <c r="Q419" s="10">
        <f t="shared" si="12"/>
        <v>0</v>
      </c>
    </row>
    <row r="420" spans="17:17" ht="30" customHeight="1" x14ac:dyDescent="0.25">
      <c r="Q420" s="10">
        <f t="shared" si="12"/>
        <v>0</v>
      </c>
    </row>
    <row r="421" spans="17:17" ht="30" customHeight="1" x14ac:dyDescent="0.25">
      <c r="Q421" s="10">
        <f t="shared" si="12"/>
        <v>0</v>
      </c>
    </row>
    <row r="422" spans="17:17" ht="30" customHeight="1" x14ac:dyDescent="0.25">
      <c r="Q422" s="10">
        <f t="shared" si="12"/>
        <v>0</v>
      </c>
    </row>
    <row r="423" spans="17:17" ht="30" customHeight="1" x14ac:dyDescent="0.25">
      <c r="Q423" s="10">
        <f t="shared" si="12"/>
        <v>0</v>
      </c>
    </row>
    <row r="424" spans="17:17" ht="30" customHeight="1" x14ac:dyDescent="0.25">
      <c r="Q424" s="10">
        <f t="shared" si="12"/>
        <v>0</v>
      </c>
    </row>
    <row r="425" spans="17:17" ht="30" customHeight="1" x14ac:dyDescent="0.25">
      <c r="Q425" s="10">
        <f t="shared" si="12"/>
        <v>0</v>
      </c>
    </row>
    <row r="426" spans="17:17" ht="30" customHeight="1" x14ac:dyDescent="0.25">
      <c r="Q426" s="10">
        <f t="shared" si="12"/>
        <v>0</v>
      </c>
    </row>
    <row r="427" spans="17:17" ht="30" customHeight="1" x14ac:dyDescent="0.25">
      <c r="Q427" s="10">
        <f t="shared" si="12"/>
        <v>0</v>
      </c>
    </row>
    <row r="428" spans="17:17" ht="30" customHeight="1" x14ac:dyDescent="0.25">
      <c r="Q428" s="10">
        <f t="shared" si="12"/>
        <v>0</v>
      </c>
    </row>
    <row r="429" spans="17:17" ht="30" customHeight="1" x14ac:dyDescent="0.25">
      <c r="Q429" s="10">
        <f t="shared" si="12"/>
        <v>0</v>
      </c>
    </row>
    <row r="430" spans="17:17" ht="30" customHeight="1" x14ac:dyDescent="0.25">
      <c r="Q430" s="10">
        <f t="shared" si="12"/>
        <v>0</v>
      </c>
    </row>
    <row r="431" spans="17:17" ht="30" customHeight="1" x14ac:dyDescent="0.25">
      <c r="Q431" s="10">
        <f t="shared" si="12"/>
        <v>0</v>
      </c>
    </row>
    <row r="432" spans="17:17" ht="30" customHeight="1" x14ac:dyDescent="0.25">
      <c r="Q432" s="10">
        <f t="shared" si="12"/>
        <v>0</v>
      </c>
    </row>
    <row r="433" spans="17:17" ht="30" customHeight="1" x14ac:dyDescent="0.25">
      <c r="Q433" s="10">
        <f t="shared" si="12"/>
        <v>0</v>
      </c>
    </row>
    <row r="434" spans="17:17" ht="30" customHeight="1" x14ac:dyDescent="0.25">
      <c r="Q434" s="10">
        <f t="shared" si="12"/>
        <v>0</v>
      </c>
    </row>
    <row r="435" spans="17:17" ht="30" customHeight="1" x14ac:dyDescent="0.25">
      <c r="Q435" s="10">
        <f t="shared" si="12"/>
        <v>0</v>
      </c>
    </row>
    <row r="436" spans="17:17" ht="30" customHeight="1" x14ac:dyDescent="0.25">
      <c r="Q436" s="10">
        <f t="shared" si="12"/>
        <v>0</v>
      </c>
    </row>
    <row r="437" spans="17:17" ht="30" customHeight="1" x14ac:dyDescent="0.25">
      <c r="Q437" s="10">
        <f t="shared" si="12"/>
        <v>0</v>
      </c>
    </row>
    <row r="438" spans="17:17" ht="30" customHeight="1" x14ac:dyDescent="0.25">
      <c r="Q438" s="10">
        <f t="shared" si="12"/>
        <v>0</v>
      </c>
    </row>
    <row r="439" spans="17:17" ht="30" customHeight="1" x14ac:dyDescent="0.25">
      <c r="Q439" s="10">
        <f t="shared" si="12"/>
        <v>0</v>
      </c>
    </row>
    <row r="440" spans="17:17" ht="30" customHeight="1" x14ac:dyDescent="0.25">
      <c r="Q440" s="10">
        <f t="shared" si="12"/>
        <v>0</v>
      </c>
    </row>
    <row r="441" spans="17:17" ht="30" customHeight="1" x14ac:dyDescent="0.25">
      <c r="Q441" s="10">
        <f t="shared" si="12"/>
        <v>0</v>
      </c>
    </row>
    <row r="442" spans="17:17" ht="30" customHeight="1" x14ac:dyDescent="0.25">
      <c r="Q442" s="10">
        <f t="shared" si="12"/>
        <v>0</v>
      </c>
    </row>
    <row r="443" spans="17:17" ht="30" customHeight="1" x14ac:dyDescent="0.25">
      <c r="Q443" s="10">
        <f t="shared" si="12"/>
        <v>0</v>
      </c>
    </row>
    <row r="444" spans="17:17" ht="30" customHeight="1" x14ac:dyDescent="0.25">
      <c r="Q444" s="10">
        <f t="shared" si="12"/>
        <v>0</v>
      </c>
    </row>
    <row r="445" spans="17:17" ht="30" customHeight="1" x14ac:dyDescent="0.25">
      <c r="Q445" s="10">
        <f t="shared" si="12"/>
        <v>0</v>
      </c>
    </row>
    <row r="446" spans="17:17" ht="30" customHeight="1" x14ac:dyDescent="0.25">
      <c r="Q446" s="10">
        <f t="shared" si="12"/>
        <v>0</v>
      </c>
    </row>
    <row r="447" spans="17:17" ht="30" customHeight="1" x14ac:dyDescent="0.25">
      <c r="Q447" s="10">
        <f t="shared" si="12"/>
        <v>0</v>
      </c>
    </row>
    <row r="448" spans="17:17" ht="30" customHeight="1" x14ac:dyDescent="0.25">
      <c r="Q448" s="10">
        <f t="shared" si="12"/>
        <v>0</v>
      </c>
    </row>
    <row r="449" spans="17:17" ht="30" customHeight="1" x14ac:dyDescent="0.25">
      <c r="Q449" s="10">
        <f t="shared" si="12"/>
        <v>0</v>
      </c>
    </row>
    <row r="450" spans="17:17" ht="30" customHeight="1" x14ac:dyDescent="0.25">
      <c r="Q450" s="10">
        <f t="shared" si="12"/>
        <v>0</v>
      </c>
    </row>
    <row r="451" spans="17:17" ht="30" customHeight="1" x14ac:dyDescent="0.25">
      <c r="Q451" s="10">
        <f t="shared" si="12"/>
        <v>0</v>
      </c>
    </row>
    <row r="452" spans="17:17" ht="30" customHeight="1" x14ac:dyDescent="0.25">
      <c r="Q452" s="10">
        <f t="shared" si="12"/>
        <v>0</v>
      </c>
    </row>
    <row r="453" spans="17:17" ht="30" customHeight="1" x14ac:dyDescent="0.25">
      <c r="Q453" s="10">
        <f t="shared" si="12"/>
        <v>0</v>
      </c>
    </row>
    <row r="454" spans="17:17" ht="30" customHeight="1" x14ac:dyDescent="0.25">
      <c r="Q454" s="10">
        <f t="shared" si="12"/>
        <v>0</v>
      </c>
    </row>
    <row r="455" spans="17:17" ht="30" customHeight="1" x14ac:dyDescent="0.25">
      <c r="Q455" s="10">
        <f t="shared" si="12"/>
        <v>0</v>
      </c>
    </row>
    <row r="456" spans="17:17" ht="30" customHeight="1" x14ac:dyDescent="0.25">
      <c r="Q456" s="10">
        <f t="shared" si="12"/>
        <v>0</v>
      </c>
    </row>
    <row r="457" spans="17:17" ht="30" customHeight="1" x14ac:dyDescent="0.25">
      <c r="Q457" s="10">
        <f t="shared" ref="Q457:Q520" si="13">IF(ISTEXT(A457),1,0)</f>
        <v>0</v>
      </c>
    </row>
    <row r="458" spans="17:17" ht="30" customHeight="1" x14ac:dyDescent="0.25">
      <c r="Q458" s="10">
        <f t="shared" si="13"/>
        <v>0</v>
      </c>
    </row>
    <row r="459" spans="17:17" ht="30" customHeight="1" x14ac:dyDescent="0.25">
      <c r="Q459" s="10">
        <f t="shared" si="13"/>
        <v>0</v>
      </c>
    </row>
    <row r="460" spans="17:17" ht="30" customHeight="1" x14ac:dyDescent="0.25">
      <c r="Q460" s="10">
        <f t="shared" si="13"/>
        <v>0</v>
      </c>
    </row>
    <row r="461" spans="17:17" ht="30" customHeight="1" x14ac:dyDescent="0.25">
      <c r="Q461" s="10">
        <f t="shared" si="13"/>
        <v>0</v>
      </c>
    </row>
    <row r="462" spans="17:17" ht="30" customHeight="1" x14ac:dyDescent="0.25">
      <c r="Q462" s="10">
        <f t="shared" si="13"/>
        <v>0</v>
      </c>
    </row>
    <row r="463" spans="17:17" ht="30" customHeight="1" x14ac:dyDescent="0.25">
      <c r="Q463" s="10">
        <f t="shared" si="13"/>
        <v>0</v>
      </c>
    </row>
    <row r="464" spans="17:17" ht="30" customHeight="1" x14ac:dyDescent="0.25">
      <c r="Q464" s="10">
        <f t="shared" si="13"/>
        <v>0</v>
      </c>
    </row>
    <row r="465" spans="17:17" ht="30" customHeight="1" x14ac:dyDescent="0.25">
      <c r="Q465" s="10">
        <f t="shared" si="13"/>
        <v>0</v>
      </c>
    </row>
    <row r="466" spans="17:17" ht="30" customHeight="1" x14ac:dyDescent="0.25">
      <c r="Q466" s="10">
        <f t="shared" si="13"/>
        <v>0</v>
      </c>
    </row>
    <row r="467" spans="17:17" ht="30" customHeight="1" x14ac:dyDescent="0.25">
      <c r="Q467" s="10">
        <f t="shared" si="13"/>
        <v>0</v>
      </c>
    </row>
    <row r="468" spans="17:17" ht="30" customHeight="1" x14ac:dyDescent="0.25">
      <c r="Q468" s="10">
        <f t="shared" si="13"/>
        <v>0</v>
      </c>
    </row>
    <row r="469" spans="17:17" ht="30" customHeight="1" x14ac:dyDescent="0.25">
      <c r="Q469" s="10">
        <f t="shared" si="13"/>
        <v>0</v>
      </c>
    </row>
    <row r="470" spans="17:17" ht="30" customHeight="1" x14ac:dyDescent="0.25">
      <c r="Q470" s="10">
        <f t="shared" si="13"/>
        <v>0</v>
      </c>
    </row>
    <row r="471" spans="17:17" ht="30" customHeight="1" x14ac:dyDescent="0.25">
      <c r="Q471" s="10">
        <f t="shared" si="13"/>
        <v>0</v>
      </c>
    </row>
    <row r="472" spans="17:17" ht="30" customHeight="1" x14ac:dyDescent="0.25">
      <c r="Q472" s="10">
        <f t="shared" si="13"/>
        <v>0</v>
      </c>
    </row>
    <row r="473" spans="17:17" ht="30" customHeight="1" x14ac:dyDescent="0.25">
      <c r="Q473" s="10">
        <f t="shared" si="13"/>
        <v>0</v>
      </c>
    </row>
    <row r="474" spans="17:17" ht="30" customHeight="1" x14ac:dyDescent="0.25">
      <c r="Q474" s="10">
        <f t="shared" si="13"/>
        <v>0</v>
      </c>
    </row>
    <row r="475" spans="17:17" ht="30" customHeight="1" x14ac:dyDescent="0.25">
      <c r="Q475" s="10">
        <f t="shared" si="13"/>
        <v>0</v>
      </c>
    </row>
    <row r="476" spans="17:17" ht="30" customHeight="1" x14ac:dyDescent="0.25">
      <c r="Q476" s="10">
        <f t="shared" si="13"/>
        <v>0</v>
      </c>
    </row>
    <row r="477" spans="17:17" ht="30" customHeight="1" x14ac:dyDescent="0.25">
      <c r="Q477" s="10">
        <f t="shared" si="13"/>
        <v>0</v>
      </c>
    </row>
    <row r="478" spans="17:17" ht="30" customHeight="1" x14ac:dyDescent="0.25">
      <c r="Q478" s="10">
        <f t="shared" si="13"/>
        <v>0</v>
      </c>
    </row>
    <row r="479" spans="17:17" ht="30" customHeight="1" x14ac:dyDescent="0.25">
      <c r="Q479" s="10">
        <f t="shared" si="13"/>
        <v>0</v>
      </c>
    </row>
    <row r="480" spans="17:17" ht="30" customHeight="1" x14ac:dyDescent="0.25">
      <c r="Q480" s="10">
        <f t="shared" si="13"/>
        <v>0</v>
      </c>
    </row>
    <row r="481" spans="17:17" ht="30" customHeight="1" x14ac:dyDescent="0.25">
      <c r="Q481" s="10">
        <f t="shared" si="13"/>
        <v>0</v>
      </c>
    </row>
    <row r="482" spans="17:17" ht="30" customHeight="1" x14ac:dyDescent="0.25">
      <c r="Q482" s="10">
        <f t="shared" si="13"/>
        <v>0</v>
      </c>
    </row>
    <row r="483" spans="17:17" ht="30" customHeight="1" x14ac:dyDescent="0.25">
      <c r="Q483" s="10">
        <f t="shared" si="13"/>
        <v>0</v>
      </c>
    </row>
    <row r="484" spans="17:17" ht="30" customHeight="1" x14ac:dyDescent="0.25">
      <c r="Q484" s="10">
        <f t="shared" si="13"/>
        <v>0</v>
      </c>
    </row>
    <row r="485" spans="17:17" ht="30" customHeight="1" x14ac:dyDescent="0.25">
      <c r="Q485" s="10">
        <f t="shared" si="13"/>
        <v>0</v>
      </c>
    </row>
    <row r="486" spans="17:17" ht="30" customHeight="1" x14ac:dyDescent="0.25">
      <c r="Q486" s="10">
        <f t="shared" si="13"/>
        <v>0</v>
      </c>
    </row>
    <row r="487" spans="17:17" ht="30" customHeight="1" x14ac:dyDescent="0.25">
      <c r="Q487" s="10">
        <f t="shared" si="13"/>
        <v>0</v>
      </c>
    </row>
    <row r="488" spans="17:17" ht="30" customHeight="1" x14ac:dyDescent="0.25">
      <c r="Q488" s="10">
        <f t="shared" si="13"/>
        <v>0</v>
      </c>
    </row>
    <row r="489" spans="17:17" ht="30" customHeight="1" x14ac:dyDescent="0.25">
      <c r="Q489" s="10">
        <f t="shared" si="13"/>
        <v>0</v>
      </c>
    </row>
    <row r="490" spans="17:17" ht="30" customHeight="1" x14ac:dyDescent="0.25">
      <c r="Q490" s="10">
        <f t="shared" si="13"/>
        <v>0</v>
      </c>
    </row>
    <row r="491" spans="17:17" ht="30" customHeight="1" x14ac:dyDescent="0.25">
      <c r="Q491" s="10">
        <f t="shared" si="13"/>
        <v>0</v>
      </c>
    </row>
    <row r="492" spans="17:17" ht="30" customHeight="1" x14ac:dyDescent="0.25">
      <c r="Q492" s="10">
        <f t="shared" si="13"/>
        <v>0</v>
      </c>
    </row>
    <row r="493" spans="17:17" ht="30" customHeight="1" x14ac:dyDescent="0.25">
      <c r="Q493" s="10">
        <f t="shared" si="13"/>
        <v>0</v>
      </c>
    </row>
    <row r="494" spans="17:17" ht="30" customHeight="1" x14ac:dyDescent="0.25">
      <c r="Q494" s="10">
        <f t="shared" si="13"/>
        <v>0</v>
      </c>
    </row>
    <row r="495" spans="17:17" ht="30" customHeight="1" x14ac:dyDescent="0.25">
      <c r="Q495" s="10">
        <f t="shared" si="13"/>
        <v>0</v>
      </c>
    </row>
    <row r="496" spans="17:17" ht="30" customHeight="1" x14ac:dyDescent="0.25">
      <c r="Q496" s="10">
        <f t="shared" si="13"/>
        <v>0</v>
      </c>
    </row>
    <row r="497" spans="17:17" ht="30" customHeight="1" x14ac:dyDescent="0.25">
      <c r="Q497" s="10">
        <f t="shared" si="13"/>
        <v>0</v>
      </c>
    </row>
    <row r="498" spans="17:17" ht="30" customHeight="1" x14ac:dyDescent="0.25">
      <c r="Q498" s="10">
        <f t="shared" si="13"/>
        <v>0</v>
      </c>
    </row>
    <row r="499" spans="17:17" ht="30" customHeight="1" x14ac:dyDescent="0.25">
      <c r="Q499" s="10">
        <f t="shared" si="13"/>
        <v>0</v>
      </c>
    </row>
    <row r="500" spans="17:17" ht="30" customHeight="1" x14ac:dyDescent="0.25">
      <c r="Q500" s="10">
        <f t="shared" si="13"/>
        <v>0</v>
      </c>
    </row>
    <row r="501" spans="17:17" ht="30" customHeight="1" x14ac:dyDescent="0.25">
      <c r="Q501" s="10">
        <f t="shared" si="13"/>
        <v>0</v>
      </c>
    </row>
    <row r="502" spans="17:17" ht="30" customHeight="1" x14ac:dyDescent="0.25">
      <c r="Q502" s="10">
        <f t="shared" si="13"/>
        <v>0</v>
      </c>
    </row>
    <row r="503" spans="17:17" ht="30" customHeight="1" x14ac:dyDescent="0.25">
      <c r="Q503" s="10">
        <f t="shared" si="13"/>
        <v>0</v>
      </c>
    </row>
    <row r="504" spans="17:17" ht="30" customHeight="1" x14ac:dyDescent="0.25">
      <c r="Q504" s="10">
        <f t="shared" si="13"/>
        <v>0</v>
      </c>
    </row>
    <row r="505" spans="17:17" ht="30" customHeight="1" x14ac:dyDescent="0.25">
      <c r="Q505" s="10">
        <f t="shared" si="13"/>
        <v>0</v>
      </c>
    </row>
    <row r="506" spans="17:17" ht="30" customHeight="1" x14ac:dyDescent="0.25">
      <c r="Q506" s="10">
        <f t="shared" si="13"/>
        <v>0</v>
      </c>
    </row>
    <row r="507" spans="17:17" ht="30" customHeight="1" x14ac:dyDescent="0.25">
      <c r="Q507" s="10">
        <f t="shared" si="13"/>
        <v>0</v>
      </c>
    </row>
    <row r="508" spans="17:17" ht="30" customHeight="1" x14ac:dyDescent="0.25">
      <c r="Q508" s="10">
        <f t="shared" si="13"/>
        <v>0</v>
      </c>
    </row>
    <row r="509" spans="17:17" ht="30" customHeight="1" x14ac:dyDescent="0.25">
      <c r="Q509" s="10">
        <f t="shared" si="13"/>
        <v>0</v>
      </c>
    </row>
    <row r="510" spans="17:17" ht="30" customHeight="1" x14ac:dyDescent="0.25">
      <c r="Q510" s="10">
        <f t="shared" si="13"/>
        <v>0</v>
      </c>
    </row>
    <row r="511" spans="17:17" ht="30" customHeight="1" x14ac:dyDescent="0.25">
      <c r="Q511" s="10">
        <f t="shared" si="13"/>
        <v>0</v>
      </c>
    </row>
    <row r="512" spans="17:17" ht="30" customHeight="1" x14ac:dyDescent="0.25">
      <c r="Q512" s="10">
        <f t="shared" si="13"/>
        <v>0</v>
      </c>
    </row>
    <row r="513" spans="17:17" ht="30" customHeight="1" x14ac:dyDescent="0.25">
      <c r="Q513" s="10">
        <f t="shared" si="13"/>
        <v>0</v>
      </c>
    </row>
    <row r="514" spans="17:17" ht="30" customHeight="1" x14ac:dyDescent="0.25">
      <c r="Q514" s="10">
        <f t="shared" si="13"/>
        <v>0</v>
      </c>
    </row>
    <row r="515" spans="17:17" ht="30" customHeight="1" x14ac:dyDescent="0.25">
      <c r="Q515" s="10">
        <f t="shared" si="13"/>
        <v>0</v>
      </c>
    </row>
    <row r="516" spans="17:17" ht="30" customHeight="1" x14ac:dyDescent="0.25">
      <c r="Q516" s="10">
        <f t="shared" si="13"/>
        <v>0</v>
      </c>
    </row>
    <row r="517" spans="17:17" ht="30" customHeight="1" x14ac:dyDescent="0.25">
      <c r="Q517" s="10">
        <f t="shared" si="13"/>
        <v>0</v>
      </c>
    </row>
    <row r="518" spans="17:17" ht="30" customHeight="1" x14ac:dyDescent="0.25">
      <c r="Q518" s="10">
        <f t="shared" si="13"/>
        <v>0</v>
      </c>
    </row>
    <row r="519" spans="17:17" ht="30" customHeight="1" x14ac:dyDescent="0.25">
      <c r="Q519" s="10">
        <f t="shared" si="13"/>
        <v>0</v>
      </c>
    </row>
    <row r="520" spans="17:17" ht="30" customHeight="1" x14ac:dyDescent="0.25">
      <c r="Q520" s="10">
        <f t="shared" si="13"/>
        <v>0</v>
      </c>
    </row>
    <row r="521" spans="17:17" ht="30" customHeight="1" x14ac:dyDescent="0.25">
      <c r="Q521" s="10">
        <f t="shared" ref="Q521:Q584" si="14">IF(ISTEXT(A521),1,0)</f>
        <v>0</v>
      </c>
    </row>
    <row r="522" spans="17:17" ht="30" customHeight="1" x14ac:dyDescent="0.25">
      <c r="Q522" s="10">
        <f t="shared" si="14"/>
        <v>0</v>
      </c>
    </row>
    <row r="523" spans="17:17" ht="30" customHeight="1" x14ac:dyDescent="0.25">
      <c r="Q523" s="10">
        <f t="shared" si="14"/>
        <v>0</v>
      </c>
    </row>
    <row r="524" spans="17:17" ht="30" customHeight="1" x14ac:dyDescent="0.25">
      <c r="Q524" s="10">
        <f t="shared" si="14"/>
        <v>0</v>
      </c>
    </row>
    <row r="525" spans="17:17" ht="30" customHeight="1" x14ac:dyDescent="0.25">
      <c r="Q525" s="10">
        <f t="shared" si="14"/>
        <v>0</v>
      </c>
    </row>
    <row r="526" spans="17:17" ht="30" customHeight="1" x14ac:dyDescent="0.25">
      <c r="Q526" s="10">
        <f t="shared" si="14"/>
        <v>0</v>
      </c>
    </row>
    <row r="527" spans="17:17" ht="30" customHeight="1" x14ac:dyDescent="0.25">
      <c r="Q527" s="10">
        <f t="shared" si="14"/>
        <v>0</v>
      </c>
    </row>
    <row r="528" spans="17:17" ht="30" customHeight="1" x14ac:dyDescent="0.25">
      <c r="Q528" s="10">
        <f t="shared" si="14"/>
        <v>0</v>
      </c>
    </row>
    <row r="529" spans="17:17" ht="30" customHeight="1" x14ac:dyDescent="0.25">
      <c r="Q529" s="10">
        <f t="shared" si="14"/>
        <v>0</v>
      </c>
    </row>
    <row r="530" spans="17:17" ht="30" customHeight="1" x14ac:dyDescent="0.25">
      <c r="Q530" s="10">
        <f t="shared" si="14"/>
        <v>0</v>
      </c>
    </row>
    <row r="531" spans="17:17" ht="30" customHeight="1" x14ac:dyDescent="0.25">
      <c r="Q531" s="10">
        <f t="shared" si="14"/>
        <v>0</v>
      </c>
    </row>
    <row r="532" spans="17:17" ht="30" customHeight="1" x14ac:dyDescent="0.25">
      <c r="Q532" s="10">
        <f t="shared" si="14"/>
        <v>0</v>
      </c>
    </row>
    <row r="533" spans="17:17" ht="30" customHeight="1" x14ac:dyDescent="0.25">
      <c r="Q533" s="10">
        <f t="shared" si="14"/>
        <v>0</v>
      </c>
    </row>
    <row r="534" spans="17:17" ht="30" customHeight="1" x14ac:dyDescent="0.25">
      <c r="Q534" s="10">
        <f t="shared" si="14"/>
        <v>0</v>
      </c>
    </row>
    <row r="535" spans="17:17" ht="30" customHeight="1" x14ac:dyDescent="0.25">
      <c r="Q535" s="10">
        <f t="shared" si="14"/>
        <v>0</v>
      </c>
    </row>
    <row r="536" spans="17:17" ht="30" customHeight="1" x14ac:dyDescent="0.25">
      <c r="Q536" s="10">
        <f t="shared" si="14"/>
        <v>0</v>
      </c>
    </row>
    <row r="537" spans="17:17" ht="30" customHeight="1" x14ac:dyDescent="0.25">
      <c r="Q537" s="10">
        <f t="shared" si="14"/>
        <v>0</v>
      </c>
    </row>
    <row r="538" spans="17:17" ht="30" customHeight="1" x14ac:dyDescent="0.25">
      <c r="Q538" s="10">
        <f t="shared" si="14"/>
        <v>0</v>
      </c>
    </row>
    <row r="539" spans="17:17" ht="30" customHeight="1" x14ac:dyDescent="0.25">
      <c r="Q539" s="10">
        <f t="shared" si="14"/>
        <v>0</v>
      </c>
    </row>
    <row r="540" spans="17:17" ht="30" customHeight="1" x14ac:dyDescent="0.25">
      <c r="Q540" s="10">
        <f t="shared" si="14"/>
        <v>0</v>
      </c>
    </row>
    <row r="541" spans="17:17" ht="30" customHeight="1" x14ac:dyDescent="0.25">
      <c r="Q541" s="10">
        <f t="shared" si="14"/>
        <v>0</v>
      </c>
    </row>
    <row r="542" spans="17:17" ht="30" customHeight="1" x14ac:dyDescent="0.25">
      <c r="Q542" s="10">
        <f t="shared" si="14"/>
        <v>0</v>
      </c>
    </row>
    <row r="543" spans="17:17" ht="30" customHeight="1" x14ac:dyDescent="0.25">
      <c r="Q543" s="10">
        <f t="shared" si="14"/>
        <v>0</v>
      </c>
    </row>
    <row r="544" spans="17:17" ht="30" customHeight="1" x14ac:dyDescent="0.25">
      <c r="Q544" s="10">
        <f t="shared" si="14"/>
        <v>0</v>
      </c>
    </row>
    <row r="545" spans="17:17" ht="30" customHeight="1" x14ac:dyDescent="0.25">
      <c r="Q545" s="10">
        <f t="shared" si="14"/>
        <v>0</v>
      </c>
    </row>
    <row r="546" spans="17:17" ht="30" customHeight="1" x14ac:dyDescent="0.25">
      <c r="Q546" s="10">
        <f t="shared" si="14"/>
        <v>0</v>
      </c>
    </row>
    <row r="547" spans="17:17" ht="30" customHeight="1" x14ac:dyDescent="0.25">
      <c r="Q547" s="10">
        <f t="shared" si="14"/>
        <v>0</v>
      </c>
    </row>
    <row r="548" spans="17:17" ht="30" customHeight="1" x14ac:dyDescent="0.25">
      <c r="Q548" s="10">
        <f t="shared" si="14"/>
        <v>0</v>
      </c>
    </row>
    <row r="549" spans="17:17" ht="30" customHeight="1" x14ac:dyDescent="0.25">
      <c r="Q549" s="10">
        <f t="shared" si="14"/>
        <v>0</v>
      </c>
    </row>
    <row r="550" spans="17:17" ht="30" customHeight="1" x14ac:dyDescent="0.25">
      <c r="Q550" s="10">
        <f t="shared" si="14"/>
        <v>0</v>
      </c>
    </row>
    <row r="551" spans="17:17" ht="30" customHeight="1" x14ac:dyDescent="0.25">
      <c r="Q551" s="10">
        <f t="shared" si="14"/>
        <v>0</v>
      </c>
    </row>
    <row r="552" spans="17:17" ht="30" customHeight="1" x14ac:dyDescent="0.25">
      <c r="Q552" s="10">
        <f t="shared" si="14"/>
        <v>0</v>
      </c>
    </row>
    <row r="553" spans="17:17" ht="30" customHeight="1" x14ac:dyDescent="0.25">
      <c r="Q553" s="10">
        <f t="shared" si="14"/>
        <v>0</v>
      </c>
    </row>
    <row r="554" spans="17:17" ht="30" customHeight="1" x14ac:dyDescent="0.25">
      <c r="Q554" s="10">
        <f t="shared" si="14"/>
        <v>0</v>
      </c>
    </row>
    <row r="555" spans="17:17" ht="30" customHeight="1" x14ac:dyDescent="0.25">
      <c r="Q555" s="10">
        <f t="shared" si="14"/>
        <v>0</v>
      </c>
    </row>
    <row r="556" spans="17:17" ht="30" customHeight="1" x14ac:dyDescent="0.25">
      <c r="Q556" s="10">
        <f t="shared" si="14"/>
        <v>0</v>
      </c>
    </row>
    <row r="557" spans="17:17" ht="30" customHeight="1" x14ac:dyDescent="0.25">
      <c r="Q557" s="10">
        <f t="shared" si="14"/>
        <v>0</v>
      </c>
    </row>
    <row r="558" spans="17:17" ht="30" customHeight="1" x14ac:dyDescent="0.25">
      <c r="Q558" s="10">
        <f t="shared" si="14"/>
        <v>0</v>
      </c>
    </row>
    <row r="559" spans="17:17" ht="30" customHeight="1" x14ac:dyDescent="0.25">
      <c r="Q559" s="10">
        <f t="shared" si="14"/>
        <v>0</v>
      </c>
    </row>
    <row r="560" spans="17:17" ht="30" customHeight="1" x14ac:dyDescent="0.25">
      <c r="Q560" s="10">
        <f t="shared" si="14"/>
        <v>0</v>
      </c>
    </row>
    <row r="561" spans="17:17" ht="30" customHeight="1" x14ac:dyDescent="0.25">
      <c r="Q561" s="10">
        <f t="shared" si="14"/>
        <v>0</v>
      </c>
    </row>
    <row r="562" spans="17:17" ht="30" customHeight="1" x14ac:dyDescent="0.25">
      <c r="Q562" s="10">
        <f t="shared" si="14"/>
        <v>0</v>
      </c>
    </row>
    <row r="563" spans="17:17" ht="30" customHeight="1" x14ac:dyDescent="0.25">
      <c r="Q563" s="10">
        <f t="shared" si="14"/>
        <v>0</v>
      </c>
    </row>
    <row r="564" spans="17:17" ht="30" customHeight="1" x14ac:dyDescent="0.25">
      <c r="Q564" s="10">
        <f t="shared" si="14"/>
        <v>0</v>
      </c>
    </row>
    <row r="565" spans="17:17" ht="30" customHeight="1" x14ac:dyDescent="0.25">
      <c r="Q565" s="10">
        <f t="shared" si="14"/>
        <v>0</v>
      </c>
    </row>
    <row r="566" spans="17:17" ht="30" customHeight="1" x14ac:dyDescent="0.25">
      <c r="Q566" s="10">
        <f t="shared" si="14"/>
        <v>0</v>
      </c>
    </row>
    <row r="567" spans="17:17" ht="30" customHeight="1" x14ac:dyDescent="0.25">
      <c r="Q567" s="10">
        <f t="shared" si="14"/>
        <v>0</v>
      </c>
    </row>
    <row r="568" spans="17:17" ht="30" customHeight="1" x14ac:dyDescent="0.25">
      <c r="Q568" s="10">
        <f t="shared" si="14"/>
        <v>0</v>
      </c>
    </row>
    <row r="569" spans="17:17" ht="30" customHeight="1" x14ac:dyDescent="0.25">
      <c r="Q569" s="10">
        <f t="shared" si="14"/>
        <v>0</v>
      </c>
    </row>
    <row r="570" spans="17:17" ht="30" customHeight="1" x14ac:dyDescent="0.25">
      <c r="Q570" s="10">
        <f t="shared" si="14"/>
        <v>0</v>
      </c>
    </row>
    <row r="571" spans="17:17" ht="30" customHeight="1" x14ac:dyDescent="0.25">
      <c r="Q571" s="10">
        <f t="shared" si="14"/>
        <v>0</v>
      </c>
    </row>
    <row r="572" spans="17:17" ht="30" customHeight="1" x14ac:dyDescent="0.25">
      <c r="Q572" s="10">
        <f t="shared" si="14"/>
        <v>0</v>
      </c>
    </row>
    <row r="573" spans="17:17" ht="30" customHeight="1" x14ac:dyDescent="0.25">
      <c r="Q573" s="10">
        <f t="shared" si="14"/>
        <v>0</v>
      </c>
    </row>
    <row r="574" spans="17:17" ht="30" customHeight="1" x14ac:dyDescent="0.25">
      <c r="Q574" s="10">
        <f t="shared" si="14"/>
        <v>0</v>
      </c>
    </row>
    <row r="575" spans="17:17" ht="30" customHeight="1" x14ac:dyDescent="0.25">
      <c r="Q575" s="10">
        <f t="shared" si="14"/>
        <v>0</v>
      </c>
    </row>
    <row r="576" spans="17:17" ht="30" customHeight="1" x14ac:dyDescent="0.25">
      <c r="Q576" s="10">
        <f t="shared" si="14"/>
        <v>0</v>
      </c>
    </row>
    <row r="577" spans="17:17" ht="30" customHeight="1" x14ac:dyDescent="0.25">
      <c r="Q577" s="10">
        <f t="shared" si="14"/>
        <v>0</v>
      </c>
    </row>
    <row r="578" spans="17:17" ht="30" customHeight="1" x14ac:dyDescent="0.25">
      <c r="Q578" s="10">
        <f t="shared" si="14"/>
        <v>0</v>
      </c>
    </row>
    <row r="579" spans="17:17" ht="30" customHeight="1" x14ac:dyDescent="0.25">
      <c r="Q579" s="10">
        <f t="shared" si="14"/>
        <v>0</v>
      </c>
    </row>
    <row r="580" spans="17:17" ht="30" customHeight="1" x14ac:dyDescent="0.25">
      <c r="Q580" s="10">
        <f t="shared" si="14"/>
        <v>0</v>
      </c>
    </row>
    <row r="581" spans="17:17" ht="30" customHeight="1" x14ac:dyDescent="0.25">
      <c r="Q581" s="10">
        <f t="shared" si="14"/>
        <v>0</v>
      </c>
    </row>
    <row r="582" spans="17:17" ht="30" customHeight="1" x14ac:dyDescent="0.25">
      <c r="Q582" s="10">
        <f t="shared" si="14"/>
        <v>0</v>
      </c>
    </row>
    <row r="583" spans="17:17" ht="30" customHeight="1" x14ac:dyDescent="0.25">
      <c r="Q583" s="10">
        <f t="shared" si="14"/>
        <v>0</v>
      </c>
    </row>
    <row r="584" spans="17:17" ht="30" customHeight="1" x14ac:dyDescent="0.25">
      <c r="Q584" s="10">
        <f t="shared" si="14"/>
        <v>0</v>
      </c>
    </row>
    <row r="585" spans="17:17" ht="30" customHeight="1" x14ac:dyDescent="0.25">
      <c r="Q585" s="10">
        <f t="shared" ref="Q585:Q648" si="15">IF(ISTEXT(A585),1,0)</f>
        <v>0</v>
      </c>
    </row>
    <row r="586" spans="17:17" ht="30" customHeight="1" x14ac:dyDescent="0.25">
      <c r="Q586" s="10">
        <f t="shared" si="15"/>
        <v>0</v>
      </c>
    </row>
    <row r="587" spans="17:17" ht="30" customHeight="1" x14ac:dyDescent="0.25">
      <c r="Q587" s="10">
        <f t="shared" si="15"/>
        <v>0</v>
      </c>
    </row>
    <row r="588" spans="17:17" ht="30" customHeight="1" x14ac:dyDescent="0.25">
      <c r="Q588" s="10">
        <f t="shared" si="15"/>
        <v>0</v>
      </c>
    </row>
    <row r="589" spans="17:17" ht="30" customHeight="1" x14ac:dyDescent="0.25">
      <c r="Q589" s="10">
        <f t="shared" si="15"/>
        <v>0</v>
      </c>
    </row>
    <row r="590" spans="17:17" ht="30" customHeight="1" x14ac:dyDescent="0.25">
      <c r="Q590" s="10">
        <f t="shared" si="15"/>
        <v>0</v>
      </c>
    </row>
    <row r="591" spans="17:17" ht="30" customHeight="1" x14ac:dyDescent="0.25">
      <c r="Q591" s="10">
        <f t="shared" si="15"/>
        <v>0</v>
      </c>
    </row>
    <row r="592" spans="17:17" ht="30" customHeight="1" x14ac:dyDescent="0.25">
      <c r="Q592" s="10">
        <f t="shared" si="15"/>
        <v>0</v>
      </c>
    </row>
    <row r="593" spans="17:17" ht="30" customHeight="1" x14ac:dyDescent="0.25">
      <c r="Q593" s="10">
        <f t="shared" si="15"/>
        <v>0</v>
      </c>
    </row>
    <row r="594" spans="17:17" ht="30" customHeight="1" x14ac:dyDescent="0.25">
      <c r="Q594" s="10">
        <f t="shared" si="15"/>
        <v>0</v>
      </c>
    </row>
    <row r="595" spans="17:17" ht="30" customHeight="1" x14ac:dyDescent="0.25">
      <c r="Q595" s="10">
        <f t="shared" si="15"/>
        <v>0</v>
      </c>
    </row>
    <row r="596" spans="17:17" ht="30" customHeight="1" x14ac:dyDescent="0.25">
      <c r="Q596" s="10">
        <f t="shared" si="15"/>
        <v>0</v>
      </c>
    </row>
    <row r="597" spans="17:17" ht="30" customHeight="1" x14ac:dyDescent="0.25">
      <c r="Q597" s="10">
        <f t="shared" si="15"/>
        <v>0</v>
      </c>
    </row>
    <row r="598" spans="17:17" ht="30" customHeight="1" x14ac:dyDescent="0.25">
      <c r="Q598" s="10">
        <f t="shared" si="15"/>
        <v>0</v>
      </c>
    </row>
    <row r="599" spans="17:17" ht="30" customHeight="1" x14ac:dyDescent="0.25">
      <c r="Q599" s="10">
        <f t="shared" si="15"/>
        <v>0</v>
      </c>
    </row>
    <row r="600" spans="17:17" ht="30" customHeight="1" x14ac:dyDescent="0.25">
      <c r="Q600" s="10">
        <f t="shared" si="15"/>
        <v>0</v>
      </c>
    </row>
    <row r="601" spans="17:17" ht="30" customHeight="1" x14ac:dyDescent="0.25">
      <c r="Q601" s="10">
        <f t="shared" si="15"/>
        <v>0</v>
      </c>
    </row>
    <row r="602" spans="17:17" ht="30" customHeight="1" x14ac:dyDescent="0.25">
      <c r="Q602" s="10">
        <f t="shared" si="15"/>
        <v>0</v>
      </c>
    </row>
    <row r="603" spans="17:17" ht="30" customHeight="1" x14ac:dyDescent="0.25">
      <c r="Q603" s="10">
        <f t="shared" si="15"/>
        <v>0</v>
      </c>
    </row>
    <row r="604" spans="17:17" ht="30" customHeight="1" x14ac:dyDescent="0.25">
      <c r="Q604" s="10">
        <f t="shared" si="15"/>
        <v>0</v>
      </c>
    </row>
    <row r="605" spans="17:17" ht="30" customHeight="1" x14ac:dyDescent="0.25">
      <c r="Q605" s="10">
        <f t="shared" si="15"/>
        <v>0</v>
      </c>
    </row>
    <row r="606" spans="17:17" ht="30" customHeight="1" x14ac:dyDescent="0.25">
      <c r="Q606" s="10">
        <f t="shared" si="15"/>
        <v>0</v>
      </c>
    </row>
    <row r="607" spans="17:17" ht="30" customHeight="1" x14ac:dyDescent="0.25">
      <c r="Q607" s="10">
        <f t="shared" si="15"/>
        <v>0</v>
      </c>
    </row>
    <row r="608" spans="17:17" ht="30" customHeight="1" x14ac:dyDescent="0.25">
      <c r="Q608" s="10">
        <f t="shared" si="15"/>
        <v>0</v>
      </c>
    </row>
    <row r="609" spans="17:17" ht="30" customHeight="1" x14ac:dyDescent="0.25">
      <c r="Q609" s="10">
        <f t="shared" si="15"/>
        <v>0</v>
      </c>
    </row>
    <row r="610" spans="17:17" ht="30" customHeight="1" x14ac:dyDescent="0.25">
      <c r="Q610" s="10">
        <f t="shared" si="15"/>
        <v>0</v>
      </c>
    </row>
    <row r="611" spans="17:17" ht="30" customHeight="1" x14ac:dyDescent="0.25">
      <c r="Q611" s="10">
        <f t="shared" si="15"/>
        <v>0</v>
      </c>
    </row>
    <row r="612" spans="17:17" ht="30" customHeight="1" x14ac:dyDescent="0.25">
      <c r="Q612" s="10">
        <f t="shared" si="15"/>
        <v>0</v>
      </c>
    </row>
    <row r="613" spans="17:17" ht="30" customHeight="1" x14ac:dyDescent="0.25">
      <c r="Q613" s="10">
        <f t="shared" si="15"/>
        <v>0</v>
      </c>
    </row>
    <row r="614" spans="17:17" ht="30" customHeight="1" x14ac:dyDescent="0.25">
      <c r="Q614" s="10">
        <f t="shared" si="15"/>
        <v>0</v>
      </c>
    </row>
    <row r="615" spans="17:17" ht="30" customHeight="1" x14ac:dyDescent="0.25">
      <c r="Q615" s="10">
        <f t="shared" si="15"/>
        <v>0</v>
      </c>
    </row>
    <row r="616" spans="17:17" ht="30" customHeight="1" x14ac:dyDescent="0.25">
      <c r="Q616" s="10">
        <f t="shared" si="15"/>
        <v>0</v>
      </c>
    </row>
    <row r="617" spans="17:17" ht="30" customHeight="1" x14ac:dyDescent="0.25">
      <c r="Q617" s="10">
        <f t="shared" si="15"/>
        <v>0</v>
      </c>
    </row>
    <row r="618" spans="17:17" ht="30" customHeight="1" x14ac:dyDescent="0.25">
      <c r="Q618" s="10">
        <f t="shared" si="15"/>
        <v>0</v>
      </c>
    </row>
    <row r="619" spans="17:17" ht="30" customHeight="1" x14ac:dyDescent="0.25">
      <c r="Q619" s="10">
        <f t="shared" si="15"/>
        <v>0</v>
      </c>
    </row>
    <row r="620" spans="17:17" ht="30" customHeight="1" x14ac:dyDescent="0.25">
      <c r="Q620" s="10">
        <f t="shared" si="15"/>
        <v>0</v>
      </c>
    </row>
    <row r="621" spans="17:17" ht="30" customHeight="1" x14ac:dyDescent="0.25">
      <c r="Q621" s="10">
        <f t="shared" si="15"/>
        <v>0</v>
      </c>
    </row>
    <row r="622" spans="17:17" ht="30" customHeight="1" x14ac:dyDescent="0.25">
      <c r="Q622" s="10">
        <f t="shared" si="15"/>
        <v>0</v>
      </c>
    </row>
    <row r="623" spans="17:17" ht="30" customHeight="1" x14ac:dyDescent="0.25">
      <c r="Q623" s="10">
        <f t="shared" si="15"/>
        <v>0</v>
      </c>
    </row>
    <row r="624" spans="17:17" ht="30" customHeight="1" x14ac:dyDescent="0.25">
      <c r="Q624" s="10">
        <f t="shared" si="15"/>
        <v>0</v>
      </c>
    </row>
    <row r="625" spans="17:17" ht="30" customHeight="1" x14ac:dyDescent="0.25">
      <c r="Q625" s="10">
        <f t="shared" si="15"/>
        <v>0</v>
      </c>
    </row>
    <row r="626" spans="17:17" ht="30" customHeight="1" x14ac:dyDescent="0.25">
      <c r="Q626" s="10">
        <f t="shared" si="15"/>
        <v>0</v>
      </c>
    </row>
    <row r="627" spans="17:17" ht="30" customHeight="1" x14ac:dyDescent="0.25">
      <c r="Q627" s="10">
        <f t="shared" si="15"/>
        <v>0</v>
      </c>
    </row>
    <row r="628" spans="17:17" ht="30" customHeight="1" x14ac:dyDescent="0.25">
      <c r="Q628" s="10">
        <f t="shared" si="15"/>
        <v>0</v>
      </c>
    </row>
    <row r="629" spans="17:17" ht="30" customHeight="1" x14ac:dyDescent="0.25">
      <c r="Q629" s="10">
        <f t="shared" si="15"/>
        <v>0</v>
      </c>
    </row>
    <row r="630" spans="17:17" ht="30" customHeight="1" x14ac:dyDescent="0.25">
      <c r="Q630" s="10">
        <f t="shared" si="15"/>
        <v>0</v>
      </c>
    </row>
    <row r="631" spans="17:17" ht="30" customHeight="1" x14ac:dyDescent="0.25">
      <c r="Q631" s="10">
        <f t="shared" si="15"/>
        <v>0</v>
      </c>
    </row>
    <row r="632" spans="17:17" ht="30" customHeight="1" x14ac:dyDescent="0.25">
      <c r="Q632" s="10">
        <f t="shared" si="15"/>
        <v>0</v>
      </c>
    </row>
    <row r="633" spans="17:17" ht="30" customHeight="1" x14ac:dyDescent="0.25">
      <c r="Q633" s="10">
        <f t="shared" si="15"/>
        <v>0</v>
      </c>
    </row>
    <row r="634" spans="17:17" ht="30" customHeight="1" x14ac:dyDescent="0.25">
      <c r="Q634" s="10">
        <f t="shared" si="15"/>
        <v>0</v>
      </c>
    </row>
    <row r="635" spans="17:17" ht="30" customHeight="1" x14ac:dyDescent="0.25">
      <c r="Q635" s="10">
        <f t="shared" si="15"/>
        <v>0</v>
      </c>
    </row>
    <row r="636" spans="17:17" ht="30" customHeight="1" x14ac:dyDescent="0.25">
      <c r="Q636" s="10">
        <f t="shared" si="15"/>
        <v>0</v>
      </c>
    </row>
    <row r="637" spans="17:17" ht="30" customHeight="1" x14ac:dyDescent="0.25">
      <c r="Q637" s="10">
        <f t="shared" si="15"/>
        <v>0</v>
      </c>
    </row>
    <row r="638" spans="17:17" ht="30" customHeight="1" x14ac:dyDescent="0.25">
      <c r="Q638" s="10">
        <f t="shared" si="15"/>
        <v>0</v>
      </c>
    </row>
    <row r="639" spans="17:17" ht="30" customHeight="1" x14ac:dyDescent="0.25">
      <c r="Q639" s="10">
        <f t="shared" si="15"/>
        <v>0</v>
      </c>
    </row>
    <row r="640" spans="17:17" ht="30" customHeight="1" x14ac:dyDescent="0.25">
      <c r="Q640" s="10">
        <f t="shared" si="15"/>
        <v>0</v>
      </c>
    </row>
    <row r="641" spans="17:17" ht="30" customHeight="1" x14ac:dyDescent="0.25">
      <c r="Q641" s="10">
        <f t="shared" si="15"/>
        <v>0</v>
      </c>
    </row>
    <row r="642" spans="17:17" ht="30" customHeight="1" x14ac:dyDescent="0.25">
      <c r="Q642" s="10">
        <f t="shared" si="15"/>
        <v>0</v>
      </c>
    </row>
    <row r="643" spans="17:17" ht="30" customHeight="1" x14ac:dyDescent="0.25">
      <c r="Q643" s="10">
        <f t="shared" si="15"/>
        <v>0</v>
      </c>
    </row>
    <row r="644" spans="17:17" ht="30" customHeight="1" x14ac:dyDescent="0.25">
      <c r="Q644" s="10">
        <f t="shared" si="15"/>
        <v>0</v>
      </c>
    </row>
    <row r="645" spans="17:17" ht="30" customHeight="1" x14ac:dyDescent="0.25">
      <c r="Q645" s="10">
        <f t="shared" si="15"/>
        <v>0</v>
      </c>
    </row>
    <row r="646" spans="17:17" ht="30" customHeight="1" x14ac:dyDescent="0.25">
      <c r="Q646" s="10">
        <f t="shared" si="15"/>
        <v>0</v>
      </c>
    </row>
    <row r="647" spans="17:17" ht="30" customHeight="1" x14ac:dyDescent="0.25">
      <c r="Q647" s="10">
        <f t="shared" si="15"/>
        <v>0</v>
      </c>
    </row>
    <row r="648" spans="17:17" ht="30" customHeight="1" x14ac:dyDescent="0.25">
      <c r="Q648" s="10">
        <f t="shared" si="15"/>
        <v>0</v>
      </c>
    </row>
    <row r="649" spans="17:17" ht="30" customHeight="1" x14ac:dyDescent="0.25">
      <c r="Q649" s="10">
        <f t="shared" ref="Q649:Q712" si="16">IF(ISTEXT(A649),1,0)</f>
        <v>0</v>
      </c>
    </row>
    <row r="650" spans="17:17" ht="30" customHeight="1" x14ac:dyDescent="0.25">
      <c r="Q650" s="10">
        <f t="shared" si="16"/>
        <v>0</v>
      </c>
    </row>
    <row r="651" spans="17:17" ht="30" customHeight="1" x14ac:dyDescent="0.25">
      <c r="Q651" s="10">
        <f t="shared" si="16"/>
        <v>0</v>
      </c>
    </row>
    <row r="652" spans="17:17" ht="30" customHeight="1" x14ac:dyDescent="0.25">
      <c r="Q652" s="10">
        <f t="shared" si="16"/>
        <v>0</v>
      </c>
    </row>
    <row r="653" spans="17:17" ht="30" customHeight="1" x14ac:dyDescent="0.25">
      <c r="Q653" s="10">
        <f t="shared" si="16"/>
        <v>0</v>
      </c>
    </row>
    <row r="654" spans="17:17" ht="30" customHeight="1" x14ac:dyDescent="0.25">
      <c r="Q654" s="10">
        <f t="shared" si="16"/>
        <v>0</v>
      </c>
    </row>
    <row r="655" spans="17:17" ht="30" customHeight="1" x14ac:dyDescent="0.25">
      <c r="Q655" s="10">
        <f t="shared" si="16"/>
        <v>0</v>
      </c>
    </row>
    <row r="656" spans="17:17" ht="30" customHeight="1" x14ac:dyDescent="0.25">
      <c r="Q656" s="10">
        <f t="shared" si="16"/>
        <v>0</v>
      </c>
    </row>
    <row r="657" spans="17:17" ht="30" customHeight="1" x14ac:dyDescent="0.25">
      <c r="Q657" s="10">
        <f t="shared" si="16"/>
        <v>0</v>
      </c>
    </row>
    <row r="658" spans="17:17" ht="30" customHeight="1" x14ac:dyDescent="0.25">
      <c r="Q658" s="10">
        <f t="shared" si="16"/>
        <v>0</v>
      </c>
    </row>
    <row r="659" spans="17:17" ht="30" customHeight="1" x14ac:dyDescent="0.25">
      <c r="Q659" s="10">
        <f t="shared" si="16"/>
        <v>0</v>
      </c>
    </row>
    <row r="660" spans="17:17" ht="30" customHeight="1" x14ac:dyDescent="0.25">
      <c r="Q660" s="10">
        <f t="shared" si="16"/>
        <v>0</v>
      </c>
    </row>
    <row r="661" spans="17:17" ht="30" customHeight="1" x14ac:dyDescent="0.25">
      <c r="Q661" s="10">
        <f t="shared" si="16"/>
        <v>0</v>
      </c>
    </row>
    <row r="662" spans="17:17" ht="30" customHeight="1" x14ac:dyDescent="0.25">
      <c r="Q662" s="10">
        <f t="shared" si="16"/>
        <v>0</v>
      </c>
    </row>
    <row r="663" spans="17:17" ht="30" customHeight="1" x14ac:dyDescent="0.25">
      <c r="Q663" s="10">
        <f t="shared" si="16"/>
        <v>0</v>
      </c>
    </row>
    <row r="664" spans="17:17" ht="30" customHeight="1" x14ac:dyDescent="0.25">
      <c r="Q664" s="10">
        <f t="shared" si="16"/>
        <v>0</v>
      </c>
    </row>
    <row r="665" spans="17:17" ht="30" customHeight="1" x14ac:dyDescent="0.25">
      <c r="Q665" s="10">
        <f t="shared" si="16"/>
        <v>0</v>
      </c>
    </row>
    <row r="666" spans="17:17" ht="30" customHeight="1" x14ac:dyDescent="0.25">
      <c r="Q666" s="10">
        <f t="shared" si="16"/>
        <v>0</v>
      </c>
    </row>
    <row r="667" spans="17:17" ht="30" customHeight="1" x14ac:dyDescent="0.25">
      <c r="Q667" s="10">
        <f t="shared" si="16"/>
        <v>0</v>
      </c>
    </row>
    <row r="668" spans="17:17" ht="30" customHeight="1" x14ac:dyDescent="0.25">
      <c r="Q668" s="10">
        <f t="shared" si="16"/>
        <v>0</v>
      </c>
    </row>
    <row r="669" spans="17:17" ht="30" customHeight="1" x14ac:dyDescent="0.25">
      <c r="Q669" s="10">
        <f t="shared" si="16"/>
        <v>0</v>
      </c>
    </row>
    <row r="670" spans="17:17" ht="30" customHeight="1" x14ac:dyDescent="0.25">
      <c r="Q670" s="10">
        <f t="shared" si="16"/>
        <v>0</v>
      </c>
    </row>
    <row r="671" spans="17:17" ht="30" customHeight="1" x14ac:dyDescent="0.25">
      <c r="Q671" s="10">
        <f t="shared" si="16"/>
        <v>0</v>
      </c>
    </row>
    <row r="672" spans="17:17" ht="30" customHeight="1" x14ac:dyDescent="0.25">
      <c r="Q672" s="10">
        <f t="shared" si="16"/>
        <v>0</v>
      </c>
    </row>
    <row r="673" spans="17:17" ht="30" customHeight="1" x14ac:dyDescent="0.25">
      <c r="Q673" s="10">
        <f t="shared" si="16"/>
        <v>0</v>
      </c>
    </row>
    <row r="674" spans="17:17" ht="30" customHeight="1" x14ac:dyDescent="0.25">
      <c r="Q674" s="10">
        <f t="shared" si="16"/>
        <v>0</v>
      </c>
    </row>
    <row r="675" spans="17:17" ht="30" customHeight="1" x14ac:dyDescent="0.25">
      <c r="Q675" s="10">
        <f t="shared" si="16"/>
        <v>0</v>
      </c>
    </row>
    <row r="676" spans="17:17" ht="30" customHeight="1" x14ac:dyDescent="0.25">
      <c r="Q676" s="10">
        <f t="shared" si="16"/>
        <v>0</v>
      </c>
    </row>
    <row r="677" spans="17:17" ht="30" customHeight="1" x14ac:dyDescent="0.25">
      <c r="Q677" s="10">
        <f t="shared" si="16"/>
        <v>0</v>
      </c>
    </row>
    <row r="678" spans="17:17" ht="30" customHeight="1" x14ac:dyDescent="0.25">
      <c r="Q678" s="10">
        <f t="shared" si="16"/>
        <v>0</v>
      </c>
    </row>
    <row r="679" spans="17:17" ht="30" customHeight="1" x14ac:dyDescent="0.25">
      <c r="Q679" s="10">
        <f t="shared" si="16"/>
        <v>0</v>
      </c>
    </row>
    <row r="680" spans="17:17" ht="30" customHeight="1" x14ac:dyDescent="0.25">
      <c r="Q680" s="10">
        <f t="shared" si="16"/>
        <v>0</v>
      </c>
    </row>
    <row r="681" spans="17:17" ht="30" customHeight="1" x14ac:dyDescent="0.25">
      <c r="Q681" s="10">
        <f t="shared" si="16"/>
        <v>0</v>
      </c>
    </row>
    <row r="682" spans="17:17" ht="30" customHeight="1" x14ac:dyDescent="0.25">
      <c r="Q682" s="10">
        <f t="shared" si="16"/>
        <v>0</v>
      </c>
    </row>
    <row r="683" spans="17:17" ht="30" customHeight="1" x14ac:dyDescent="0.25">
      <c r="Q683" s="10">
        <f t="shared" si="16"/>
        <v>0</v>
      </c>
    </row>
    <row r="684" spans="17:17" ht="30" customHeight="1" x14ac:dyDescent="0.25">
      <c r="Q684" s="10">
        <f t="shared" si="16"/>
        <v>0</v>
      </c>
    </row>
    <row r="685" spans="17:17" ht="30" customHeight="1" x14ac:dyDescent="0.25">
      <c r="Q685" s="10">
        <f t="shared" si="16"/>
        <v>0</v>
      </c>
    </row>
    <row r="686" spans="17:17" ht="30" customHeight="1" x14ac:dyDescent="0.25">
      <c r="Q686" s="10">
        <f t="shared" si="16"/>
        <v>0</v>
      </c>
    </row>
    <row r="687" spans="17:17" ht="30" customHeight="1" x14ac:dyDescent="0.25">
      <c r="Q687" s="10">
        <f t="shared" si="16"/>
        <v>0</v>
      </c>
    </row>
    <row r="688" spans="17:17" ht="30" customHeight="1" x14ac:dyDescent="0.25">
      <c r="Q688" s="10">
        <f t="shared" si="16"/>
        <v>0</v>
      </c>
    </row>
    <row r="689" spans="17:17" ht="30" customHeight="1" x14ac:dyDescent="0.25">
      <c r="Q689" s="10">
        <f t="shared" si="16"/>
        <v>0</v>
      </c>
    </row>
    <row r="690" spans="17:17" ht="30" customHeight="1" x14ac:dyDescent="0.25">
      <c r="Q690" s="10">
        <f t="shared" si="16"/>
        <v>0</v>
      </c>
    </row>
    <row r="691" spans="17:17" ht="30" customHeight="1" x14ac:dyDescent="0.25">
      <c r="Q691" s="10">
        <f t="shared" si="16"/>
        <v>0</v>
      </c>
    </row>
    <row r="692" spans="17:17" ht="30" customHeight="1" x14ac:dyDescent="0.25">
      <c r="Q692" s="10">
        <f t="shared" si="16"/>
        <v>0</v>
      </c>
    </row>
    <row r="693" spans="17:17" ht="30" customHeight="1" x14ac:dyDescent="0.25">
      <c r="Q693" s="10">
        <f t="shared" si="16"/>
        <v>0</v>
      </c>
    </row>
    <row r="694" spans="17:17" ht="30" customHeight="1" x14ac:dyDescent="0.25">
      <c r="Q694" s="10">
        <f t="shared" si="16"/>
        <v>0</v>
      </c>
    </row>
    <row r="695" spans="17:17" ht="30" customHeight="1" x14ac:dyDescent="0.25">
      <c r="Q695" s="10">
        <f t="shared" si="16"/>
        <v>0</v>
      </c>
    </row>
    <row r="696" spans="17:17" ht="30" customHeight="1" x14ac:dyDescent="0.25">
      <c r="Q696" s="10">
        <f t="shared" si="16"/>
        <v>0</v>
      </c>
    </row>
    <row r="697" spans="17:17" ht="30" customHeight="1" x14ac:dyDescent="0.25">
      <c r="Q697" s="10">
        <f t="shared" si="16"/>
        <v>0</v>
      </c>
    </row>
    <row r="698" spans="17:17" ht="30" customHeight="1" x14ac:dyDescent="0.25">
      <c r="Q698" s="10">
        <f t="shared" si="16"/>
        <v>0</v>
      </c>
    </row>
    <row r="699" spans="17:17" ht="30" customHeight="1" x14ac:dyDescent="0.25">
      <c r="Q699" s="10">
        <f t="shared" si="16"/>
        <v>0</v>
      </c>
    </row>
    <row r="700" spans="17:17" ht="30" customHeight="1" x14ac:dyDescent="0.25">
      <c r="Q700" s="10">
        <f t="shared" si="16"/>
        <v>0</v>
      </c>
    </row>
    <row r="701" spans="17:17" ht="30" customHeight="1" x14ac:dyDescent="0.25">
      <c r="Q701" s="10">
        <f t="shared" si="16"/>
        <v>0</v>
      </c>
    </row>
    <row r="702" spans="17:17" ht="30" customHeight="1" x14ac:dyDescent="0.25">
      <c r="Q702" s="10">
        <f t="shared" si="16"/>
        <v>0</v>
      </c>
    </row>
    <row r="703" spans="17:17" ht="30" customHeight="1" x14ac:dyDescent="0.25">
      <c r="Q703" s="10">
        <f t="shared" si="16"/>
        <v>0</v>
      </c>
    </row>
    <row r="704" spans="17:17" ht="30" customHeight="1" x14ac:dyDescent="0.25">
      <c r="Q704" s="10">
        <f t="shared" si="16"/>
        <v>0</v>
      </c>
    </row>
    <row r="705" spans="17:17" ht="30" customHeight="1" x14ac:dyDescent="0.25">
      <c r="Q705" s="10">
        <f t="shared" si="16"/>
        <v>0</v>
      </c>
    </row>
    <row r="706" spans="17:17" ht="30" customHeight="1" x14ac:dyDescent="0.25">
      <c r="Q706" s="10">
        <f t="shared" si="16"/>
        <v>0</v>
      </c>
    </row>
    <row r="707" spans="17:17" ht="30" customHeight="1" x14ac:dyDescent="0.25">
      <c r="Q707" s="10">
        <f t="shared" si="16"/>
        <v>0</v>
      </c>
    </row>
    <row r="708" spans="17:17" ht="30" customHeight="1" x14ac:dyDescent="0.25">
      <c r="Q708" s="10">
        <f t="shared" si="16"/>
        <v>0</v>
      </c>
    </row>
    <row r="709" spans="17:17" ht="30" customHeight="1" x14ac:dyDescent="0.25">
      <c r="Q709" s="10">
        <f t="shared" si="16"/>
        <v>0</v>
      </c>
    </row>
    <row r="710" spans="17:17" ht="30" customHeight="1" x14ac:dyDescent="0.25">
      <c r="Q710" s="10">
        <f t="shared" si="16"/>
        <v>0</v>
      </c>
    </row>
    <row r="711" spans="17:17" ht="30" customHeight="1" x14ac:dyDescent="0.25">
      <c r="Q711" s="10">
        <f t="shared" si="16"/>
        <v>0</v>
      </c>
    </row>
    <row r="712" spans="17:17" ht="30" customHeight="1" x14ac:dyDescent="0.25">
      <c r="Q712" s="10">
        <f t="shared" si="16"/>
        <v>0</v>
      </c>
    </row>
    <row r="713" spans="17:17" ht="30" customHeight="1" x14ac:dyDescent="0.25">
      <c r="Q713" s="10">
        <f t="shared" ref="Q713:Q776" si="17">IF(ISTEXT(A713),1,0)</f>
        <v>0</v>
      </c>
    </row>
    <row r="714" spans="17:17" ht="30" customHeight="1" x14ac:dyDescent="0.25">
      <c r="Q714" s="10">
        <f t="shared" si="17"/>
        <v>0</v>
      </c>
    </row>
    <row r="715" spans="17:17" ht="30" customHeight="1" x14ac:dyDescent="0.25">
      <c r="Q715" s="10">
        <f t="shared" si="17"/>
        <v>0</v>
      </c>
    </row>
    <row r="716" spans="17:17" ht="30" customHeight="1" x14ac:dyDescent="0.25">
      <c r="Q716" s="10">
        <f t="shared" si="17"/>
        <v>0</v>
      </c>
    </row>
    <row r="717" spans="17:17" ht="30" customHeight="1" x14ac:dyDescent="0.25">
      <c r="Q717" s="10">
        <f t="shared" si="17"/>
        <v>0</v>
      </c>
    </row>
    <row r="718" spans="17:17" ht="30" customHeight="1" x14ac:dyDescent="0.25">
      <c r="Q718" s="10">
        <f t="shared" si="17"/>
        <v>0</v>
      </c>
    </row>
    <row r="719" spans="17:17" ht="30" customHeight="1" x14ac:dyDescent="0.25">
      <c r="Q719" s="10">
        <f t="shared" si="17"/>
        <v>0</v>
      </c>
    </row>
    <row r="720" spans="17:17" ht="30" customHeight="1" x14ac:dyDescent="0.25">
      <c r="Q720" s="10">
        <f t="shared" si="17"/>
        <v>0</v>
      </c>
    </row>
    <row r="721" spans="17:17" ht="30" customHeight="1" x14ac:dyDescent="0.25">
      <c r="Q721" s="10">
        <f t="shared" si="17"/>
        <v>0</v>
      </c>
    </row>
    <row r="722" spans="17:17" ht="30" customHeight="1" x14ac:dyDescent="0.25">
      <c r="Q722" s="10">
        <f t="shared" si="17"/>
        <v>0</v>
      </c>
    </row>
    <row r="723" spans="17:17" ht="30" customHeight="1" x14ac:dyDescent="0.25">
      <c r="Q723" s="10">
        <f t="shared" si="17"/>
        <v>0</v>
      </c>
    </row>
    <row r="724" spans="17:17" ht="30" customHeight="1" x14ac:dyDescent="0.25">
      <c r="Q724" s="10">
        <f t="shared" si="17"/>
        <v>0</v>
      </c>
    </row>
    <row r="725" spans="17:17" ht="30" customHeight="1" x14ac:dyDescent="0.25">
      <c r="Q725" s="10">
        <f t="shared" si="17"/>
        <v>0</v>
      </c>
    </row>
    <row r="726" spans="17:17" ht="30" customHeight="1" x14ac:dyDescent="0.25">
      <c r="Q726" s="10">
        <f t="shared" si="17"/>
        <v>0</v>
      </c>
    </row>
    <row r="727" spans="17:17" ht="30" customHeight="1" x14ac:dyDescent="0.25">
      <c r="Q727" s="10">
        <f t="shared" si="17"/>
        <v>0</v>
      </c>
    </row>
    <row r="728" spans="17:17" ht="30" customHeight="1" x14ac:dyDescent="0.25">
      <c r="Q728" s="10">
        <f t="shared" si="17"/>
        <v>0</v>
      </c>
    </row>
    <row r="729" spans="17:17" ht="30" customHeight="1" x14ac:dyDescent="0.25">
      <c r="Q729" s="10">
        <f t="shared" si="17"/>
        <v>0</v>
      </c>
    </row>
    <row r="730" spans="17:17" ht="30" customHeight="1" x14ac:dyDescent="0.25">
      <c r="Q730" s="10">
        <f t="shared" si="17"/>
        <v>0</v>
      </c>
    </row>
    <row r="731" spans="17:17" ht="30" customHeight="1" x14ac:dyDescent="0.25">
      <c r="Q731" s="10">
        <f t="shared" si="17"/>
        <v>0</v>
      </c>
    </row>
    <row r="732" spans="17:17" ht="30" customHeight="1" x14ac:dyDescent="0.25">
      <c r="Q732" s="10">
        <f t="shared" si="17"/>
        <v>0</v>
      </c>
    </row>
    <row r="733" spans="17:17" ht="30" customHeight="1" x14ac:dyDescent="0.25">
      <c r="Q733" s="10">
        <f t="shared" si="17"/>
        <v>0</v>
      </c>
    </row>
    <row r="734" spans="17:17" ht="30" customHeight="1" x14ac:dyDescent="0.25">
      <c r="Q734" s="10">
        <f t="shared" si="17"/>
        <v>0</v>
      </c>
    </row>
    <row r="735" spans="17:17" ht="30" customHeight="1" x14ac:dyDescent="0.25">
      <c r="Q735" s="10">
        <f t="shared" si="17"/>
        <v>0</v>
      </c>
    </row>
    <row r="736" spans="17:17" ht="30" customHeight="1" x14ac:dyDescent="0.25">
      <c r="Q736" s="10">
        <f t="shared" si="17"/>
        <v>0</v>
      </c>
    </row>
    <row r="737" spans="17:17" ht="30" customHeight="1" x14ac:dyDescent="0.25">
      <c r="Q737" s="10">
        <f t="shared" si="17"/>
        <v>0</v>
      </c>
    </row>
    <row r="738" spans="17:17" ht="30" customHeight="1" x14ac:dyDescent="0.25">
      <c r="Q738" s="10">
        <f t="shared" si="17"/>
        <v>0</v>
      </c>
    </row>
    <row r="739" spans="17:17" ht="30" customHeight="1" x14ac:dyDescent="0.25">
      <c r="Q739" s="10">
        <f t="shared" si="17"/>
        <v>0</v>
      </c>
    </row>
    <row r="740" spans="17:17" ht="30" customHeight="1" x14ac:dyDescent="0.25">
      <c r="Q740" s="10">
        <f t="shared" si="17"/>
        <v>0</v>
      </c>
    </row>
    <row r="741" spans="17:17" ht="30" customHeight="1" x14ac:dyDescent="0.25">
      <c r="Q741" s="10">
        <f t="shared" si="17"/>
        <v>0</v>
      </c>
    </row>
    <row r="742" spans="17:17" ht="30" customHeight="1" x14ac:dyDescent="0.25">
      <c r="Q742" s="10">
        <f t="shared" si="17"/>
        <v>0</v>
      </c>
    </row>
    <row r="743" spans="17:17" ht="30" customHeight="1" x14ac:dyDescent="0.25">
      <c r="Q743" s="10">
        <f t="shared" si="17"/>
        <v>0</v>
      </c>
    </row>
    <row r="744" spans="17:17" ht="30" customHeight="1" x14ac:dyDescent="0.25">
      <c r="Q744" s="10">
        <f t="shared" si="17"/>
        <v>0</v>
      </c>
    </row>
    <row r="745" spans="17:17" ht="30" customHeight="1" x14ac:dyDescent="0.25">
      <c r="Q745" s="10">
        <f t="shared" si="17"/>
        <v>0</v>
      </c>
    </row>
    <row r="746" spans="17:17" ht="30" customHeight="1" x14ac:dyDescent="0.25">
      <c r="Q746" s="10">
        <f t="shared" si="17"/>
        <v>0</v>
      </c>
    </row>
    <row r="747" spans="17:17" ht="30" customHeight="1" x14ac:dyDescent="0.25">
      <c r="Q747" s="10">
        <f t="shared" si="17"/>
        <v>0</v>
      </c>
    </row>
    <row r="748" spans="17:17" ht="30" customHeight="1" x14ac:dyDescent="0.25">
      <c r="Q748" s="10">
        <f t="shared" si="17"/>
        <v>0</v>
      </c>
    </row>
    <row r="749" spans="17:17" ht="30" customHeight="1" x14ac:dyDescent="0.25">
      <c r="Q749" s="10">
        <f t="shared" si="17"/>
        <v>0</v>
      </c>
    </row>
    <row r="750" spans="17:17" ht="30" customHeight="1" x14ac:dyDescent="0.25">
      <c r="Q750" s="10">
        <f t="shared" si="17"/>
        <v>0</v>
      </c>
    </row>
    <row r="751" spans="17:17" ht="30" customHeight="1" x14ac:dyDescent="0.25">
      <c r="Q751" s="10">
        <f t="shared" si="17"/>
        <v>0</v>
      </c>
    </row>
    <row r="752" spans="17:17" ht="30" customHeight="1" x14ac:dyDescent="0.25">
      <c r="Q752" s="10">
        <f t="shared" si="17"/>
        <v>0</v>
      </c>
    </row>
    <row r="753" spans="17:17" ht="30" customHeight="1" x14ac:dyDescent="0.25">
      <c r="Q753" s="10">
        <f t="shared" si="17"/>
        <v>0</v>
      </c>
    </row>
    <row r="754" spans="17:17" ht="30" customHeight="1" x14ac:dyDescent="0.25">
      <c r="Q754" s="10">
        <f t="shared" si="17"/>
        <v>0</v>
      </c>
    </row>
    <row r="755" spans="17:17" ht="30" customHeight="1" x14ac:dyDescent="0.25">
      <c r="Q755" s="10">
        <f t="shared" si="17"/>
        <v>0</v>
      </c>
    </row>
    <row r="756" spans="17:17" ht="30" customHeight="1" x14ac:dyDescent="0.25">
      <c r="Q756" s="10">
        <f t="shared" si="17"/>
        <v>0</v>
      </c>
    </row>
    <row r="757" spans="17:17" ht="30" customHeight="1" x14ac:dyDescent="0.25">
      <c r="Q757" s="10">
        <f t="shared" si="17"/>
        <v>0</v>
      </c>
    </row>
    <row r="758" spans="17:17" ht="30" customHeight="1" x14ac:dyDescent="0.25">
      <c r="Q758" s="10">
        <f t="shared" si="17"/>
        <v>0</v>
      </c>
    </row>
    <row r="759" spans="17:17" ht="30" customHeight="1" x14ac:dyDescent="0.25">
      <c r="Q759" s="10">
        <f t="shared" si="17"/>
        <v>0</v>
      </c>
    </row>
    <row r="760" spans="17:17" ht="30" customHeight="1" x14ac:dyDescent="0.25">
      <c r="Q760" s="10">
        <f t="shared" si="17"/>
        <v>0</v>
      </c>
    </row>
    <row r="761" spans="17:17" ht="30" customHeight="1" x14ac:dyDescent="0.25">
      <c r="Q761" s="10">
        <f t="shared" si="17"/>
        <v>0</v>
      </c>
    </row>
    <row r="762" spans="17:17" ht="30" customHeight="1" x14ac:dyDescent="0.25">
      <c r="Q762" s="10">
        <f t="shared" si="17"/>
        <v>0</v>
      </c>
    </row>
    <row r="763" spans="17:17" ht="30" customHeight="1" x14ac:dyDescent="0.25">
      <c r="Q763" s="10">
        <f t="shared" si="17"/>
        <v>0</v>
      </c>
    </row>
    <row r="764" spans="17:17" ht="30" customHeight="1" x14ac:dyDescent="0.25">
      <c r="Q764" s="10">
        <f t="shared" si="17"/>
        <v>0</v>
      </c>
    </row>
    <row r="765" spans="17:17" ht="30" customHeight="1" x14ac:dyDescent="0.25">
      <c r="Q765" s="10">
        <f t="shared" si="17"/>
        <v>0</v>
      </c>
    </row>
    <row r="766" spans="17:17" ht="30" customHeight="1" x14ac:dyDescent="0.25">
      <c r="Q766" s="10">
        <f t="shared" si="17"/>
        <v>0</v>
      </c>
    </row>
    <row r="767" spans="17:17" ht="30" customHeight="1" x14ac:dyDescent="0.25">
      <c r="Q767" s="10">
        <f t="shared" si="17"/>
        <v>0</v>
      </c>
    </row>
    <row r="768" spans="17:17" ht="30" customHeight="1" x14ac:dyDescent="0.25">
      <c r="Q768" s="10">
        <f t="shared" si="17"/>
        <v>0</v>
      </c>
    </row>
    <row r="769" spans="17:17" ht="30" customHeight="1" x14ac:dyDescent="0.25">
      <c r="Q769" s="10">
        <f t="shared" si="17"/>
        <v>0</v>
      </c>
    </row>
    <row r="770" spans="17:17" ht="30" customHeight="1" x14ac:dyDescent="0.25">
      <c r="Q770" s="10">
        <f t="shared" si="17"/>
        <v>0</v>
      </c>
    </row>
    <row r="771" spans="17:17" ht="30" customHeight="1" x14ac:dyDescent="0.25">
      <c r="Q771" s="10">
        <f t="shared" si="17"/>
        <v>0</v>
      </c>
    </row>
    <row r="772" spans="17:17" ht="30" customHeight="1" x14ac:dyDescent="0.25">
      <c r="Q772" s="10">
        <f t="shared" si="17"/>
        <v>0</v>
      </c>
    </row>
    <row r="773" spans="17:17" ht="30" customHeight="1" x14ac:dyDescent="0.25">
      <c r="Q773" s="10">
        <f t="shared" si="17"/>
        <v>0</v>
      </c>
    </row>
    <row r="774" spans="17:17" ht="30" customHeight="1" x14ac:dyDescent="0.25">
      <c r="Q774" s="10">
        <f t="shared" si="17"/>
        <v>0</v>
      </c>
    </row>
    <row r="775" spans="17:17" ht="30" customHeight="1" x14ac:dyDescent="0.25">
      <c r="Q775" s="10">
        <f t="shared" si="17"/>
        <v>0</v>
      </c>
    </row>
    <row r="776" spans="17:17" ht="30" customHeight="1" x14ac:dyDescent="0.25">
      <c r="Q776" s="10">
        <f t="shared" si="17"/>
        <v>0</v>
      </c>
    </row>
    <row r="777" spans="17:17" ht="30" customHeight="1" x14ac:dyDescent="0.25">
      <c r="Q777" s="10">
        <f t="shared" ref="Q777:Q840" si="18">IF(ISTEXT(A777),1,0)</f>
        <v>0</v>
      </c>
    </row>
    <row r="778" spans="17:17" ht="30" customHeight="1" x14ac:dyDescent="0.25">
      <c r="Q778" s="10">
        <f t="shared" si="18"/>
        <v>0</v>
      </c>
    </row>
    <row r="779" spans="17:17" ht="30" customHeight="1" x14ac:dyDescent="0.25">
      <c r="Q779" s="10">
        <f t="shared" si="18"/>
        <v>0</v>
      </c>
    </row>
    <row r="780" spans="17:17" ht="30" customHeight="1" x14ac:dyDescent="0.25">
      <c r="Q780" s="10">
        <f t="shared" si="18"/>
        <v>0</v>
      </c>
    </row>
    <row r="781" spans="17:17" ht="30" customHeight="1" x14ac:dyDescent="0.25">
      <c r="Q781" s="10">
        <f t="shared" si="18"/>
        <v>0</v>
      </c>
    </row>
    <row r="782" spans="17:17" ht="30" customHeight="1" x14ac:dyDescent="0.25">
      <c r="Q782" s="10">
        <f t="shared" si="18"/>
        <v>0</v>
      </c>
    </row>
    <row r="783" spans="17:17" ht="30" customHeight="1" x14ac:dyDescent="0.25">
      <c r="Q783" s="10">
        <f t="shared" si="18"/>
        <v>0</v>
      </c>
    </row>
    <row r="784" spans="17:17" ht="30" customHeight="1" x14ac:dyDescent="0.25">
      <c r="Q784" s="10">
        <f t="shared" si="18"/>
        <v>0</v>
      </c>
    </row>
    <row r="785" spans="17:17" ht="30" customHeight="1" x14ac:dyDescent="0.25">
      <c r="Q785" s="10">
        <f t="shared" si="18"/>
        <v>0</v>
      </c>
    </row>
    <row r="786" spans="17:17" ht="30" customHeight="1" x14ac:dyDescent="0.25">
      <c r="Q786" s="10">
        <f t="shared" si="18"/>
        <v>0</v>
      </c>
    </row>
    <row r="787" spans="17:17" ht="30" customHeight="1" x14ac:dyDescent="0.25">
      <c r="Q787" s="10">
        <f t="shared" si="18"/>
        <v>0</v>
      </c>
    </row>
    <row r="788" spans="17:17" ht="30" customHeight="1" x14ac:dyDescent="0.25">
      <c r="Q788" s="10">
        <f t="shared" si="18"/>
        <v>0</v>
      </c>
    </row>
    <row r="789" spans="17:17" ht="30" customHeight="1" x14ac:dyDescent="0.25">
      <c r="Q789" s="10">
        <f t="shared" si="18"/>
        <v>0</v>
      </c>
    </row>
    <row r="790" spans="17:17" ht="30" customHeight="1" x14ac:dyDescent="0.25">
      <c r="Q790" s="10">
        <f t="shared" si="18"/>
        <v>0</v>
      </c>
    </row>
    <row r="791" spans="17:17" ht="30" customHeight="1" x14ac:dyDescent="0.25">
      <c r="Q791" s="10">
        <f t="shared" si="18"/>
        <v>0</v>
      </c>
    </row>
    <row r="792" spans="17:17" ht="30" customHeight="1" x14ac:dyDescent="0.25">
      <c r="Q792" s="10">
        <f t="shared" si="18"/>
        <v>0</v>
      </c>
    </row>
    <row r="793" spans="17:17" ht="30" customHeight="1" x14ac:dyDescent="0.25">
      <c r="Q793" s="10">
        <f t="shared" si="18"/>
        <v>0</v>
      </c>
    </row>
    <row r="794" spans="17:17" ht="30" customHeight="1" x14ac:dyDescent="0.25">
      <c r="Q794" s="10">
        <f t="shared" si="18"/>
        <v>0</v>
      </c>
    </row>
    <row r="795" spans="17:17" ht="30" customHeight="1" x14ac:dyDescent="0.25">
      <c r="Q795" s="10">
        <f t="shared" si="18"/>
        <v>0</v>
      </c>
    </row>
    <row r="796" spans="17:17" ht="30" customHeight="1" x14ac:dyDescent="0.25">
      <c r="Q796" s="10">
        <f t="shared" si="18"/>
        <v>0</v>
      </c>
    </row>
    <row r="797" spans="17:17" ht="30" customHeight="1" x14ac:dyDescent="0.25">
      <c r="Q797" s="10">
        <f t="shared" si="18"/>
        <v>0</v>
      </c>
    </row>
    <row r="798" spans="17:17" ht="30" customHeight="1" x14ac:dyDescent="0.25">
      <c r="Q798" s="10">
        <f t="shared" si="18"/>
        <v>0</v>
      </c>
    </row>
    <row r="799" spans="17:17" ht="30" customHeight="1" x14ac:dyDescent="0.25">
      <c r="Q799" s="10">
        <f t="shared" si="18"/>
        <v>0</v>
      </c>
    </row>
    <row r="800" spans="17:17" ht="30" customHeight="1" x14ac:dyDescent="0.25">
      <c r="Q800" s="10">
        <f t="shared" si="18"/>
        <v>0</v>
      </c>
    </row>
    <row r="801" spans="17:17" ht="30" customHeight="1" x14ac:dyDescent="0.25">
      <c r="Q801" s="10">
        <f t="shared" si="18"/>
        <v>0</v>
      </c>
    </row>
    <row r="802" spans="17:17" ht="30" customHeight="1" x14ac:dyDescent="0.25">
      <c r="Q802" s="10">
        <f t="shared" si="18"/>
        <v>0</v>
      </c>
    </row>
    <row r="803" spans="17:17" ht="30" customHeight="1" x14ac:dyDescent="0.25">
      <c r="Q803" s="10">
        <f t="shared" si="18"/>
        <v>0</v>
      </c>
    </row>
    <row r="804" spans="17:17" ht="30" customHeight="1" x14ac:dyDescent="0.25">
      <c r="Q804" s="10">
        <f t="shared" si="18"/>
        <v>0</v>
      </c>
    </row>
    <row r="805" spans="17:17" ht="30" customHeight="1" x14ac:dyDescent="0.25">
      <c r="Q805" s="10">
        <f t="shared" si="18"/>
        <v>0</v>
      </c>
    </row>
    <row r="806" spans="17:17" ht="30" customHeight="1" x14ac:dyDescent="0.25">
      <c r="Q806" s="10">
        <f t="shared" si="18"/>
        <v>0</v>
      </c>
    </row>
    <row r="807" spans="17:17" ht="30" customHeight="1" x14ac:dyDescent="0.25">
      <c r="Q807" s="10">
        <f t="shared" si="18"/>
        <v>0</v>
      </c>
    </row>
    <row r="808" spans="17:17" ht="30" customHeight="1" x14ac:dyDescent="0.25">
      <c r="Q808" s="10">
        <f t="shared" si="18"/>
        <v>0</v>
      </c>
    </row>
    <row r="809" spans="17:17" ht="30" customHeight="1" x14ac:dyDescent="0.25">
      <c r="Q809" s="10">
        <f t="shared" si="18"/>
        <v>0</v>
      </c>
    </row>
    <row r="810" spans="17:17" ht="30" customHeight="1" x14ac:dyDescent="0.25">
      <c r="Q810" s="10">
        <f t="shared" si="18"/>
        <v>0</v>
      </c>
    </row>
    <row r="811" spans="17:17" ht="30" customHeight="1" x14ac:dyDescent="0.25">
      <c r="Q811" s="10">
        <f t="shared" si="18"/>
        <v>0</v>
      </c>
    </row>
    <row r="812" spans="17:17" ht="30" customHeight="1" x14ac:dyDescent="0.25">
      <c r="Q812" s="10">
        <f t="shared" si="18"/>
        <v>0</v>
      </c>
    </row>
    <row r="813" spans="17:17" ht="30" customHeight="1" x14ac:dyDescent="0.25">
      <c r="Q813" s="10">
        <f t="shared" si="18"/>
        <v>0</v>
      </c>
    </row>
    <row r="814" spans="17:17" ht="30" customHeight="1" x14ac:dyDescent="0.25">
      <c r="Q814" s="10">
        <f t="shared" si="18"/>
        <v>0</v>
      </c>
    </row>
    <row r="815" spans="17:17" ht="30" customHeight="1" x14ac:dyDescent="0.25">
      <c r="Q815" s="10">
        <f t="shared" si="18"/>
        <v>0</v>
      </c>
    </row>
    <row r="816" spans="17:17" ht="30" customHeight="1" x14ac:dyDescent="0.25">
      <c r="Q816" s="10">
        <f t="shared" si="18"/>
        <v>0</v>
      </c>
    </row>
    <row r="817" spans="17:17" ht="30" customHeight="1" x14ac:dyDescent="0.25">
      <c r="Q817" s="10">
        <f t="shared" si="18"/>
        <v>0</v>
      </c>
    </row>
    <row r="818" spans="17:17" ht="30" customHeight="1" x14ac:dyDescent="0.25">
      <c r="Q818" s="10">
        <f t="shared" si="18"/>
        <v>0</v>
      </c>
    </row>
    <row r="819" spans="17:17" ht="30" customHeight="1" x14ac:dyDescent="0.25">
      <c r="Q819" s="10">
        <f t="shared" si="18"/>
        <v>0</v>
      </c>
    </row>
    <row r="820" spans="17:17" ht="30" customHeight="1" x14ac:dyDescent="0.25">
      <c r="Q820" s="10">
        <f t="shared" si="18"/>
        <v>0</v>
      </c>
    </row>
    <row r="821" spans="17:17" ht="30" customHeight="1" x14ac:dyDescent="0.25">
      <c r="Q821" s="10">
        <f t="shared" si="18"/>
        <v>0</v>
      </c>
    </row>
    <row r="822" spans="17:17" ht="30" customHeight="1" x14ac:dyDescent="0.25">
      <c r="Q822" s="10">
        <f t="shared" si="18"/>
        <v>0</v>
      </c>
    </row>
    <row r="823" spans="17:17" ht="30" customHeight="1" x14ac:dyDescent="0.25">
      <c r="Q823" s="10">
        <f t="shared" si="18"/>
        <v>0</v>
      </c>
    </row>
    <row r="824" spans="17:17" ht="30" customHeight="1" x14ac:dyDescent="0.25">
      <c r="Q824" s="10">
        <f t="shared" si="18"/>
        <v>0</v>
      </c>
    </row>
    <row r="825" spans="17:17" ht="30" customHeight="1" x14ac:dyDescent="0.25">
      <c r="Q825" s="10">
        <f t="shared" si="18"/>
        <v>0</v>
      </c>
    </row>
    <row r="826" spans="17:17" ht="30" customHeight="1" x14ac:dyDescent="0.25">
      <c r="Q826" s="10">
        <f t="shared" si="18"/>
        <v>0</v>
      </c>
    </row>
    <row r="827" spans="17:17" ht="30" customHeight="1" x14ac:dyDescent="0.25">
      <c r="Q827" s="10">
        <f t="shared" si="18"/>
        <v>0</v>
      </c>
    </row>
    <row r="828" spans="17:17" ht="30" customHeight="1" x14ac:dyDescent="0.25">
      <c r="Q828" s="10">
        <f t="shared" si="18"/>
        <v>0</v>
      </c>
    </row>
    <row r="829" spans="17:17" ht="30" customHeight="1" x14ac:dyDescent="0.25">
      <c r="Q829" s="10">
        <f t="shared" si="18"/>
        <v>0</v>
      </c>
    </row>
    <row r="830" spans="17:17" ht="30" customHeight="1" x14ac:dyDescent="0.25">
      <c r="Q830" s="10">
        <f t="shared" si="18"/>
        <v>0</v>
      </c>
    </row>
    <row r="831" spans="17:17" ht="30" customHeight="1" x14ac:dyDescent="0.25">
      <c r="Q831" s="10">
        <f t="shared" si="18"/>
        <v>0</v>
      </c>
    </row>
    <row r="832" spans="17:17" ht="30" customHeight="1" x14ac:dyDescent="0.25">
      <c r="Q832" s="10">
        <f t="shared" si="18"/>
        <v>0</v>
      </c>
    </row>
    <row r="833" spans="17:17" ht="30" customHeight="1" x14ac:dyDescent="0.25">
      <c r="Q833" s="10">
        <f t="shared" si="18"/>
        <v>0</v>
      </c>
    </row>
    <row r="834" spans="17:17" ht="30" customHeight="1" x14ac:dyDescent="0.25">
      <c r="Q834" s="10">
        <f t="shared" si="18"/>
        <v>0</v>
      </c>
    </row>
    <row r="835" spans="17:17" ht="30" customHeight="1" x14ac:dyDescent="0.25">
      <c r="Q835" s="10">
        <f t="shared" si="18"/>
        <v>0</v>
      </c>
    </row>
    <row r="836" spans="17:17" ht="30" customHeight="1" x14ac:dyDescent="0.25">
      <c r="Q836" s="10">
        <f t="shared" si="18"/>
        <v>0</v>
      </c>
    </row>
    <row r="837" spans="17:17" ht="30" customHeight="1" x14ac:dyDescent="0.25">
      <c r="Q837" s="10">
        <f t="shared" si="18"/>
        <v>0</v>
      </c>
    </row>
    <row r="838" spans="17:17" ht="30" customHeight="1" x14ac:dyDescent="0.25">
      <c r="Q838" s="10">
        <f t="shared" si="18"/>
        <v>0</v>
      </c>
    </row>
    <row r="839" spans="17:17" ht="30" customHeight="1" x14ac:dyDescent="0.25">
      <c r="Q839" s="10">
        <f t="shared" si="18"/>
        <v>0</v>
      </c>
    </row>
    <row r="840" spans="17:17" ht="30" customHeight="1" x14ac:dyDescent="0.25">
      <c r="Q840" s="10">
        <f t="shared" si="18"/>
        <v>0</v>
      </c>
    </row>
    <row r="841" spans="17:17" ht="30" customHeight="1" x14ac:dyDescent="0.25">
      <c r="Q841" s="10">
        <f t="shared" ref="Q841:Q904" si="19">IF(ISTEXT(A841),1,0)</f>
        <v>0</v>
      </c>
    </row>
    <row r="842" spans="17:17" ht="30" customHeight="1" x14ac:dyDescent="0.25">
      <c r="Q842" s="10">
        <f t="shared" si="19"/>
        <v>0</v>
      </c>
    </row>
    <row r="843" spans="17:17" ht="30" customHeight="1" x14ac:dyDescent="0.25">
      <c r="Q843" s="10">
        <f t="shared" si="19"/>
        <v>0</v>
      </c>
    </row>
    <row r="844" spans="17:17" ht="30" customHeight="1" x14ac:dyDescent="0.25">
      <c r="Q844" s="10">
        <f t="shared" si="19"/>
        <v>0</v>
      </c>
    </row>
    <row r="845" spans="17:17" ht="30" customHeight="1" x14ac:dyDescent="0.25">
      <c r="Q845" s="10">
        <f t="shared" si="19"/>
        <v>0</v>
      </c>
    </row>
    <row r="846" spans="17:17" ht="30" customHeight="1" x14ac:dyDescent="0.25">
      <c r="Q846" s="10">
        <f t="shared" si="19"/>
        <v>0</v>
      </c>
    </row>
    <row r="847" spans="17:17" ht="30" customHeight="1" x14ac:dyDescent="0.25">
      <c r="Q847" s="10">
        <f t="shared" si="19"/>
        <v>0</v>
      </c>
    </row>
    <row r="848" spans="17:17" ht="30" customHeight="1" x14ac:dyDescent="0.25">
      <c r="Q848" s="10">
        <f t="shared" si="19"/>
        <v>0</v>
      </c>
    </row>
    <row r="849" spans="17:17" ht="30" customHeight="1" x14ac:dyDescent="0.25">
      <c r="Q849" s="10">
        <f t="shared" si="19"/>
        <v>0</v>
      </c>
    </row>
    <row r="850" spans="17:17" ht="30" customHeight="1" x14ac:dyDescent="0.25">
      <c r="Q850" s="10">
        <f t="shared" si="19"/>
        <v>0</v>
      </c>
    </row>
    <row r="851" spans="17:17" ht="30" customHeight="1" x14ac:dyDescent="0.25">
      <c r="Q851" s="10">
        <f t="shared" si="19"/>
        <v>0</v>
      </c>
    </row>
    <row r="852" spans="17:17" ht="30" customHeight="1" x14ac:dyDescent="0.25">
      <c r="Q852" s="10">
        <f t="shared" si="19"/>
        <v>0</v>
      </c>
    </row>
    <row r="853" spans="17:17" ht="30" customHeight="1" x14ac:dyDescent="0.25">
      <c r="Q853" s="10">
        <f t="shared" si="19"/>
        <v>0</v>
      </c>
    </row>
    <row r="854" spans="17:17" ht="30" customHeight="1" x14ac:dyDescent="0.25">
      <c r="Q854" s="10">
        <f t="shared" si="19"/>
        <v>0</v>
      </c>
    </row>
    <row r="855" spans="17:17" ht="30" customHeight="1" x14ac:dyDescent="0.25">
      <c r="Q855" s="10">
        <f t="shared" si="19"/>
        <v>0</v>
      </c>
    </row>
    <row r="856" spans="17:17" ht="30" customHeight="1" x14ac:dyDescent="0.25">
      <c r="Q856" s="10">
        <f t="shared" si="19"/>
        <v>0</v>
      </c>
    </row>
    <row r="857" spans="17:17" ht="30" customHeight="1" x14ac:dyDescent="0.25">
      <c r="Q857" s="10">
        <f t="shared" si="19"/>
        <v>0</v>
      </c>
    </row>
    <row r="858" spans="17:17" ht="30" customHeight="1" x14ac:dyDescent="0.25">
      <c r="Q858" s="10">
        <f t="shared" si="19"/>
        <v>0</v>
      </c>
    </row>
    <row r="859" spans="17:17" ht="30" customHeight="1" x14ac:dyDescent="0.25">
      <c r="Q859" s="10">
        <f t="shared" si="19"/>
        <v>0</v>
      </c>
    </row>
    <row r="860" spans="17:17" ht="30" customHeight="1" x14ac:dyDescent="0.25">
      <c r="Q860" s="10">
        <f t="shared" si="19"/>
        <v>0</v>
      </c>
    </row>
    <row r="861" spans="17:17" ht="30" customHeight="1" x14ac:dyDescent="0.25">
      <c r="Q861" s="10">
        <f t="shared" si="19"/>
        <v>0</v>
      </c>
    </row>
    <row r="862" spans="17:17" ht="30" customHeight="1" x14ac:dyDescent="0.25">
      <c r="Q862" s="10">
        <f t="shared" si="19"/>
        <v>0</v>
      </c>
    </row>
    <row r="863" spans="17:17" ht="30" customHeight="1" x14ac:dyDescent="0.25">
      <c r="Q863" s="10">
        <f t="shared" si="19"/>
        <v>0</v>
      </c>
    </row>
    <row r="864" spans="17:17" ht="30" customHeight="1" x14ac:dyDescent="0.25">
      <c r="Q864" s="10">
        <f t="shared" si="19"/>
        <v>0</v>
      </c>
    </row>
    <row r="865" spans="17:17" ht="30" customHeight="1" x14ac:dyDescent="0.25">
      <c r="Q865" s="10">
        <f t="shared" si="19"/>
        <v>0</v>
      </c>
    </row>
    <row r="866" spans="17:17" ht="30" customHeight="1" x14ac:dyDescent="0.25">
      <c r="Q866" s="10">
        <f t="shared" si="19"/>
        <v>0</v>
      </c>
    </row>
    <row r="867" spans="17:17" ht="30" customHeight="1" x14ac:dyDescent="0.25">
      <c r="Q867" s="10">
        <f t="shared" si="19"/>
        <v>0</v>
      </c>
    </row>
    <row r="868" spans="17:17" ht="30" customHeight="1" x14ac:dyDescent="0.25">
      <c r="Q868" s="10">
        <f t="shared" si="19"/>
        <v>0</v>
      </c>
    </row>
    <row r="869" spans="17:17" ht="30" customHeight="1" x14ac:dyDescent="0.25">
      <c r="Q869" s="10">
        <f t="shared" si="19"/>
        <v>0</v>
      </c>
    </row>
    <row r="870" spans="17:17" ht="30" customHeight="1" x14ac:dyDescent="0.25">
      <c r="Q870" s="10">
        <f t="shared" si="19"/>
        <v>0</v>
      </c>
    </row>
    <row r="871" spans="17:17" ht="30" customHeight="1" x14ac:dyDescent="0.25">
      <c r="Q871" s="10">
        <f t="shared" si="19"/>
        <v>0</v>
      </c>
    </row>
    <row r="872" spans="17:17" ht="30" customHeight="1" x14ac:dyDescent="0.25">
      <c r="Q872" s="10">
        <f t="shared" si="19"/>
        <v>0</v>
      </c>
    </row>
    <row r="873" spans="17:17" ht="30" customHeight="1" x14ac:dyDescent="0.25">
      <c r="Q873" s="10">
        <f t="shared" si="19"/>
        <v>0</v>
      </c>
    </row>
    <row r="874" spans="17:17" ht="30" customHeight="1" x14ac:dyDescent="0.25">
      <c r="Q874" s="10">
        <f t="shared" si="19"/>
        <v>0</v>
      </c>
    </row>
    <row r="875" spans="17:17" ht="30" customHeight="1" x14ac:dyDescent="0.25">
      <c r="Q875" s="10">
        <f t="shared" si="19"/>
        <v>0</v>
      </c>
    </row>
    <row r="876" spans="17:17" ht="30" customHeight="1" x14ac:dyDescent="0.25">
      <c r="Q876" s="10">
        <f t="shared" si="19"/>
        <v>0</v>
      </c>
    </row>
    <row r="877" spans="17:17" ht="30" customHeight="1" x14ac:dyDescent="0.25">
      <c r="Q877" s="10">
        <f t="shared" si="19"/>
        <v>0</v>
      </c>
    </row>
    <row r="878" spans="17:17" ht="30" customHeight="1" x14ac:dyDescent="0.25">
      <c r="Q878" s="10">
        <f t="shared" si="19"/>
        <v>0</v>
      </c>
    </row>
    <row r="879" spans="17:17" ht="30" customHeight="1" x14ac:dyDescent="0.25">
      <c r="Q879" s="10">
        <f t="shared" si="19"/>
        <v>0</v>
      </c>
    </row>
    <row r="880" spans="17:17" ht="30" customHeight="1" x14ac:dyDescent="0.25">
      <c r="Q880" s="10">
        <f t="shared" si="19"/>
        <v>0</v>
      </c>
    </row>
    <row r="881" spans="17:17" ht="30" customHeight="1" x14ac:dyDescent="0.25">
      <c r="Q881" s="10">
        <f t="shared" si="19"/>
        <v>0</v>
      </c>
    </row>
    <row r="882" spans="17:17" ht="30" customHeight="1" x14ac:dyDescent="0.25">
      <c r="Q882" s="10">
        <f t="shared" si="19"/>
        <v>0</v>
      </c>
    </row>
    <row r="883" spans="17:17" ht="30" customHeight="1" x14ac:dyDescent="0.25">
      <c r="Q883" s="10">
        <f t="shared" si="19"/>
        <v>0</v>
      </c>
    </row>
    <row r="884" spans="17:17" ht="30" customHeight="1" x14ac:dyDescent="0.25">
      <c r="Q884" s="10">
        <f t="shared" si="19"/>
        <v>0</v>
      </c>
    </row>
    <row r="885" spans="17:17" ht="30" customHeight="1" x14ac:dyDescent="0.25">
      <c r="Q885" s="10">
        <f t="shared" si="19"/>
        <v>0</v>
      </c>
    </row>
    <row r="886" spans="17:17" ht="30" customHeight="1" x14ac:dyDescent="0.25">
      <c r="Q886" s="10">
        <f t="shared" si="19"/>
        <v>0</v>
      </c>
    </row>
    <row r="887" spans="17:17" ht="30" customHeight="1" x14ac:dyDescent="0.25">
      <c r="Q887" s="10">
        <f t="shared" si="19"/>
        <v>0</v>
      </c>
    </row>
    <row r="888" spans="17:17" ht="30" customHeight="1" x14ac:dyDescent="0.25">
      <c r="Q888" s="10">
        <f t="shared" si="19"/>
        <v>0</v>
      </c>
    </row>
    <row r="889" spans="17:17" ht="30" customHeight="1" x14ac:dyDescent="0.25">
      <c r="Q889" s="10">
        <f t="shared" si="19"/>
        <v>0</v>
      </c>
    </row>
    <row r="890" spans="17:17" ht="30" customHeight="1" x14ac:dyDescent="0.25">
      <c r="Q890" s="10">
        <f t="shared" si="19"/>
        <v>0</v>
      </c>
    </row>
    <row r="891" spans="17:17" ht="30" customHeight="1" x14ac:dyDescent="0.25">
      <c r="Q891" s="10">
        <f t="shared" si="19"/>
        <v>0</v>
      </c>
    </row>
    <row r="892" spans="17:17" ht="30" customHeight="1" x14ac:dyDescent="0.25">
      <c r="Q892" s="10">
        <f t="shared" si="19"/>
        <v>0</v>
      </c>
    </row>
    <row r="893" spans="17:17" ht="30" customHeight="1" x14ac:dyDescent="0.25">
      <c r="Q893" s="10">
        <f t="shared" si="19"/>
        <v>0</v>
      </c>
    </row>
    <row r="894" spans="17:17" ht="30" customHeight="1" x14ac:dyDescent="0.25">
      <c r="Q894" s="10">
        <f t="shared" si="19"/>
        <v>0</v>
      </c>
    </row>
    <row r="895" spans="17:17" ht="30" customHeight="1" x14ac:dyDescent="0.25">
      <c r="Q895" s="10">
        <f t="shared" si="19"/>
        <v>0</v>
      </c>
    </row>
    <row r="896" spans="17:17" ht="30" customHeight="1" x14ac:dyDescent="0.25">
      <c r="Q896" s="10">
        <f t="shared" si="19"/>
        <v>0</v>
      </c>
    </row>
    <row r="897" spans="17:17" ht="30" customHeight="1" x14ac:dyDescent="0.25">
      <c r="Q897" s="10">
        <f t="shared" si="19"/>
        <v>0</v>
      </c>
    </row>
    <row r="898" spans="17:17" ht="30" customHeight="1" x14ac:dyDescent="0.25">
      <c r="Q898" s="10">
        <f t="shared" si="19"/>
        <v>0</v>
      </c>
    </row>
    <row r="899" spans="17:17" ht="30" customHeight="1" x14ac:dyDescent="0.25">
      <c r="Q899" s="10">
        <f t="shared" si="19"/>
        <v>0</v>
      </c>
    </row>
    <row r="900" spans="17:17" ht="30" customHeight="1" x14ac:dyDescent="0.25">
      <c r="Q900" s="10">
        <f t="shared" si="19"/>
        <v>0</v>
      </c>
    </row>
    <row r="901" spans="17:17" ht="30" customHeight="1" x14ac:dyDescent="0.25">
      <c r="Q901" s="10">
        <f t="shared" si="19"/>
        <v>0</v>
      </c>
    </row>
    <row r="902" spans="17:17" ht="30" customHeight="1" x14ac:dyDescent="0.25">
      <c r="Q902" s="10">
        <f t="shared" si="19"/>
        <v>0</v>
      </c>
    </row>
    <row r="903" spans="17:17" ht="30" customHeight="1" x14ac:dyDescent="0.25">
      <c r="Q903" s="10">
        <f t="shared" si="19"/>
        <v>0</v>
      </c>
    </row>
    <row r="904" spans="17:17" ht="30" customHeight="1" x14ac:dyDescent="0.25">
      <c r="Q904" s="10">
        <f t="shared" si="19"/>
        <v>0</v>
      </c>
    </row>
    <row r="905" spans="17:17" ht="30" customHeight="1" x14ac:dyDescent="0.25">
      <c r="Q905" s="10">
        <f t="shared" ref="Q905:Q968" si="20">IF(ISTEXT(A905),1,0)</f>
        <v>0</v>
      </c>
    </row>
    <row r="906" spans="17:17" ht="30" customHeight="1" x14ac:dyDescent="0.25">
      <c r="Q906" s="10">
        <f t="shared" si="20"/>
        <v>0</v>
      </c>
    </row>
    <row r="907" spans="17:17" ht="30" customHeight="1" x14ac:dyDescent="0.25">
      <c r="Q907" s="10">
        <f t="shared" si="20"/>
        <v>0</v>
      </c>
    </row>
    <row r="908" spans="17:17" ht="30" customHeight="1" x14ac:dyDescent="0.25">
      <c r="Q908" s="10">
        <f t="shared" si="20"/>
        <v>0</v>
      </c>
    </row>
    <row r="909" spans="17:17" ht="30" customHeight="1" x14ac:dyDescent="0.25">
      <c r="Q909" s="10">
        <f t="shared" si="20"/>
        <v>0</v>
      </c>
    </row>
    <row r="910" spans="17:17" ht="30" customHeight="1" x14ac:dyDescent="0.25">
      <c r="Q910" s="10">
        <f t="shared" si="20"/>
        <v>0</v>
      </c>
    </row>
    <row r="911" spans="17:17" ht="30" customHeight="1" x14ac:dyDescent="0.25">
      <c r="Q911" s="10">
        <f t="shared" si="20"/>
        <v>0</v>
      </c>
    </row>
    <row r="912" spans="17:17" ht="30" customHeight="1" x14ac:dyDescent="0.25">
      <c r="Q912" s="10">
        <f t="shared" si="20"/>
        <v>0</v>
      </c>
    </row>
    <row r="913" spans="17:17" ht="30" customHeight="1" x14ac:dyDescent="0.25">
      <c r="Q913" s="10">
        <f t="shared" si="20"/>
        <v>0</v>
      </c>
    </row>
    <row r="914" spans="17:17" ht="30" customHeight="1" x14ac:dyDescent="0.25">
      <c r="Q914" s="10">
        <f t="shared" si="20"/>
        <v>0</v>
      </c>
    </row>
    <row r="915" spans="17:17" ht="30" customHeight="1" x14ac:dyDescent="0.25">
      <c r="Q915" s="10">
        <f t="shared" si="20"/>
        <v>0</v>
      </c>
    </row>
    <row r="916" spans="17:17" ht="30" customHeight="1" x14ac:dyDescent="0.25">
      <c r="Q916" s="10">
        <f t="shared" si="20"/>
        <v>0</v>
      </c>
    </row>
    <row r="917" spans="17:17" ht="30" customHeight="1" x14ac:dyDescent="0.25">
      <c r="Q917" s="10">
        <f t="shared" si="20"/>
        <v>0</v>
      </c>
    </row>
    <row r="918" spans="17:17" ht="30" customHeight="1" x14ac:dyDescent="0.25">
      <c r="Q918" s="10">
        <f t="shared" si="20"/>
        <v>0</v>
      </c>
    </row>
    <row r="919" spans="17:17" ht="30" customHeight="1" x14ac:dyDescent="0.25">
      <c r="Q919" s="10">
        <f t="shared" si="20"/>
        <v>0</v>
      </c>
    </row>
    <row r="920" spans="17:17" ht="30" customHeight="1" x14ac:dyDescent="0.25">
      <c r="Q920" s="10">
        <f t="shared" si="20"/>
        <v>0</v>
      </c>
    </row>
    <row r="921" spans="17:17" ht="30" customHeight="1" x14ac:dyDescent="0.25">
      <c r="Q921" s="10">
        <f t="shared" si="20"/>
        <v>0</v>
      </c>
    </row>
    <row r="922" spans="17:17" ht="30" customHeight="1" x14ac:dyDescent="0.25">
      <c r="Q922" s="10">
        <f t="shared" si="20"/>
        <v>0</v>
      </c>
    </row>
    <row r="923" spans="17:17" ht="30" customHeight="1" x14ac:dyDescent="0.25">
      <c r="Q923" s="10">
        <f t="shared" si="20"/>
        <v>0</v>
      </c>
    </row>
    <row r="924" spans="17:17" ht="30" customHeight="1" x14ac:dyDescent="0.25">
      <c r="Q924" s="10">
        <f t="shared" si="20"/>
        <v>0</v>
      </c>
    </row>
    <row r="925" spans="17:17" ht="30" customHeight="1" x14ac:dyDescent="0.25">
      <c r="Q925" s="10">
        <f t="shared" si="20"/>
        <v>0</v>
      </c>
    </row>
    <row r="926" spans="17:17" ht="30" customHeight="1" x14ac:dyDescent="0.25">
      <c r="Q926" s="10">
        <f t="shared" si="20"/>
        <v>0</v>
      </c>
    </row>
    <row r="927" spans="17:17" ht="30" customHeight="1" x14ac:dyDescent="0.25">
      <c r="Q927" s="10">
        <f t="shared" si="20"/>
        <v>0</v>
      </c>
    </row>
    <row r="928" spans="17:17" ht="30" customHeight="1" x14ac:dyDescent="0.25">
      <c r="Q928" s="10">
        <f t="shared" si="20"/>
        <v>0</v>
      </c>
    </row>
    <row r="929" spans="17:17" ht="30" customHeight="1" x14ac:dyDescent="0.25">
      <c r="Q929" s="10">
        <f t="shared" si="20"/>
        <v>0</v>
      </c>
    </row>
    <row r="930" spans="17:17" ht="30" customHeight="1" x14ac:dyDescent="0.25">
      <c r="Q930" s="10">
        <f t="shared" si="20"/>
        <v>0</v>
      </c>
    </row>
    <row r="931" spans="17:17" ht="30" customHeight="1" x14ac:dyDescent="0.25">
      <c r="Q931" s="10">
        <f t="shared" si="20"/>
        <v>0</v>
      </c>
    </row>
    <row r="932" spans="17:17" ht="30" customHeight="1" x14ac:dyDescent="0.25">
      <c r="Q932" s="10">
        <f t="shared" si="20"/>
        <v>0</v>
      </c>
    </row>
    <row r="933" spans="17:17" ht="30" customHeight="1" x14ac:dyDescent="0.25">
      <c r="Q933" s="10">
        <f t="shared" si="20"/>
        <v>0</v>
      </c>
    </row>
    <row r="934" spans="17:17" ht="30" customHeight="1" x14ac:dyDescent="0.25">
      <c r="Q934" s="10">
        <f t="shared" si="20"/>
        <v>0</v>
      </c>
    </row>
    <row r="935" spans="17:17" ht="30" customHeight="1" x14ac:dyDescent="0.25">
      <c r="Q935" s="10">
        <f t="shared" si="20"/>
        <v>0</v>
      </c>
    </row>
    <row r="936" spans="17:17" ht="30" customHeight="1" x14ac:dyDescent="0.25">
      <c r="Q936" s="10">
        <f t="shared" si="20"/>
        <v>0</v>
      </c>
    </row>
    <row r="937" spans="17:17" ht="30" customHeight="1" x14ac:dyDescent="0.25">
      <c r="Q937" s="10">
        <f t="shared" si="20"/>
        <v>0</v>
      </c>
    </row>
    <row r="938" spans="17:17" ht="30" customHeight="1" x14ac:dyDescent="0.25">
      <c r="Q938" s="10">
        <f t="shared" si="20"/>
        <v>0</v>
      </c>
    </row>
    <row r="939" spans="17:17" ht="30" customHeight="1" x14ac:dyDescent="0.25">
      <c r="Q939" s="10">
        <f t="shared" si="20"/>
        <v>0</v>
      </c>
    </row>
    <row r="940" spans="17:17" ht="30" customHeight="1" x14ac:dyDescent="0.25">
      <c r="Q940" s="10">
        <f t="shared" si="20"/>
        <v>0</v>
      </c>
    </row>
    <row r="941" spans="17:17" ht="30" customHeight="1" x14ac:dyDescent="0.25">
      <c r="Q941" s="10">
        <f t="shared" si="20"/>
        <v>0</v>
      </c>
    </row>
    <row r="942" spans="17:17" ht="30" customHeight="1" x14ac:dyDescent="0.25">
      <c r="Q942" s="10">
        <f t="shared" si="20"/>
        <v>0</v>
      </c>
    </row>
    <row r="943" spans="17:17" ht="30" customHeight="1" x14ac:dyDescent="0.25">
      <c r="Q943" s="10">
        <f t="shared" si="20"/>
        <v>0</v>
      </c>
    </row>
    <row r="944" spans="17:17" ht="30" customHeight="1" x14ac:dyDescent="0.25">
      <c r="Q944" s="10">
        <f t="shared" si="20"/>
        <v>0</v>
      </c>
    </row>
    <row r="945" spans="17:17" ht="30" customHeight="1" x14ac:dyDescent="0.25">
      <c r="Q945" s="10">
        <f t="shared" si="20"/>
        <v>0</v>
      </c>
    </row>
    <row r="946" spans="17:17" ht="30" customHeight="1" x14ac:dyDescent="0.25">
      <c r="Q946" s="10">
        <f t="shared" si="20"/>
        <v>0</v>
      </c>
    </row>
    <row r="947" spans="17:17" ht="30" customHeight="1" x14ac:dyDescent="0.25">
      <c r="Q947" s="10">
        <f t="shared" si="20"/>
        <v>0</v>
      </c>
    </row>
    <row r="948" spans="17:17" ht="30" customHeight="1" x14ac:dyDescent="0.25">
      <c r="Q948" s="10">
        <f t="shared" si="20"/>
        <v>0</v>
      </c>
    </row>
    <row r="949" spans="17:17" ht="30" customHeight="1" x14ac:dyDescent="0.25">
      <c r="Q949" s="10">
        <f t="shared" si="20"/>
        <v>0</v>
      </c>
    </row>
    <row r="950" spans="17:17" ht="30" customHeight="1" x14ac:dyDescent="0.25">
      <c r="Q950" s="10">
        <f t="shared" si="20"/>
        <v>0</v>
      </c>
    </row>
    <row r="951" spans="17:17" ht="30" customHeight="1" x14ac:dyDescent="0.25">
      <c r="Q951" s="10">
        <f t="shared" si="20"/>
        <v>0</v>
      </c>
    </row>
    <row r="952" spans="17:17" ht="30" customHeight="1" x14ac:dyDescent="0.25">
      <c r="Q952" s="10">
        <f t="shared" si="20"/>
        <v>0</v>
      </c>
    </row>
    <row r="953" spans="17:17" ht="30" customHeight="1" x14ac:dyDescent="0.25">
      <c r="Q953" s="10">
        <f t="shared" si="20"/>
        <v>0</v>
      </c>
    </row>
    <row r="954" spans="17:17" ht="30" customHeight="1" x14ac:dyDescent="0.25">
      <c r="Q954" s="10">
        <f t="shared" si="20"/>
        <v>0</v>
      </c>
    </row>
    <row r="955" spans="17:17" ht="30" customHeight="1" x14ac:dyDescent="0.25">
      <c r="Q955" s="10">
        <f t="shared" si="20"/>
        <v>0</v>
      </c>
    </row>
    <row r="956" spans="17:17" ht="30" customHeight="1" x14ac:dyDescent="0.25">
      <c r="Q956" s="10">
        <f t="shared" si="20"/>
        <v>0</v>
      </c>
    </row>
    <row r="957" spans="17:17" ht="30" customHeight="1" x14ac:dyDescent="0.25">
      <c r="Q957" s="10">
        <f t="shared" si="20"/>
        <v>0</v>
      </c>
    </row>
    <row r="958" spans="17:17" ht="30" customHeight="1" x14ac:dyDescent="0.25">
      <c r="Q958" s="10">
        <f t="shared" si="20"/>
        <v>0</v>
      </c>
    </row>
    <row r="959" spans="17:17" ht="30" customHeight="1" x14ac:dyDescent="0.25">
      <c r="Q959" s="10">
        <f t="shared" si="20"/>
        <v>0</v>
      </c>
    </row>
    <row r="960" spans="17:17" ht="30" customHeight="1" x14ac:dyDescent="0.25">
      <c r="Q960" s="10">
        <f t="shared" si="20"/>
        <v>0</v>
      </c>
    </row>
    <row r="961" spans="17:17" ht="30" customHeight="1" x14ac:dyDescent="0.25">
      <c r="Q961" s="10">
        <f t="shared" si="20"/>
        <v>0</v>
      </c>
    </row>
    <row r="962" spans="17:17" ht="30" customHeight="1" x14ac:dyDescent="0.25">
      <c r="Q962" s="10">
        <f t="shared" si="20"/>
        <v>0</v>
      </c>
    </row>
    <row r="963" spans="17:17" ht="30" customHeight="1" x14ac:dyDescent="0.25">
      <c r="Q963" s="10">
        <f t="shared" si="20"/>
        <v>0</v>
      </c>
    </row>
    <row r="964" spans="17:17" ht="30" customHeight="1" x14ac:dyDescent="0.25">
      <c r="Q964" s="10">
        <f t="shared" si="20"/>
        <v>0</v>
      </c>
    </row>
    <row r="965" spans="17:17" ht="30" customHeight="1" x14ac:dyDescent="0.25">
      <c r="Q965" s="10">
        <f t="shared" si="20"/>
        <v>0</v>
      </c>
    </row>
    <row r="966" spans="17:17" ht="30" customHeight="1" x14ac:dyDescent="0.25">
      <c r="Q966" s="10">
        <f t="shared" si="20"/>
        <v>0</v>
      </c>
    </row>
    <row r="967" spans="17:17" ht="30" customHeight="1" x14ac:dyDescent="0.25">
      <c r="Q967" s="10">
        <f t="shared" si="20"/>
        <v>0</v>
      </c>
    </row>
    <row r="968" spans="17:17" ht="30" customHeight="1" x14ac:dyDescent="0.25">
      <c r="Q968" s="10">
        <f t="shared" si="20"/>
        <v>0</v>
      </c>
    </row>
    <row r="969" spans="17:17" ht="30" customHeight="1" x14ac:dyDescent="0.25">
      <c r="Q969" s="10">
        <f t="shared" ref="Q969:Q1003" si="21">IF(ISTEXT(A969),1,0)</f>
        <v>0</v>
      </c>
    </row>
    <row r="970" spans="17:17" ht="30" customHeight="1" x14ac:dyDescent="0.25">
      <c r="Q970" s="10">
        <f t="shared" si="21"/>
        <v>0</v>
      </c>
    </row>
    <row r="971" spans="17:17" ht="30" customHeight="1" x14ac:dyDescent="0.25">
      <c r="Q971" s="10">
        <f t="shared" si="21"/>
        <v>0</v>
      </c>
    </row>
    <row r="972" spans="17:17" ht="30" customHeight="1" x14ac:dyDescent="0.25">
      <c r="Q972" s="10">
        <f t="shared" si="21"/>
        <v>0</v>
      </c>
    </row>
    <row r="973" spans="17:17" ht="30" customHeight="1" x14ac:dyDescent="0.25">
      <c r="Q973" s="10">
        <f t="shared" si="21"/>
        <v>0</v>
      </c>
    </row>
    <row r="974" spans="17:17" ht="30" customHeight="1" x14ac:dyDescent="0.25">
      <c r="Q974" s="10">
        <f t="shared" si="21"/>
        <v>0</v>
      </c>
    </row>
    <row r="975" spans="17:17" ht="30" customHeight="1" x14ac:dyDescent="0.25">
      <c r="Q975" s="10">
        <f t="shared" si="21"/>
        <v>0</v>
      </c>
    </row>
    <row r="976" spans="17:17" ht="30" customHeight="1" x14ac:dyDescent="0.25">
      <c r="Q976" s="10">
        <f t="shared" si="21"/>
        <v>0</v>
      </c>
    </row>
    <row r="977" spans="17:17" ht="30" customHeight="1" x14ac:dyDescent="0.25">
      <c r="Q977" s="10">
        <f t="shared" si="21"/>
        <v>0</v>
      </c>
    </row>
    <row r="978" spans="17:17" ht="30" customHeight="1" x14ac:dyDescent="0.25">
      <c r="Q978" s="10">
        <f t="shared" si="21"/>
        <v>0</v>
      </c>
    </row>
    <row r="979" spans="17:17" ht="30" customHeight="1" x14ac:dyDescent="0.25">
      <c r="Q979" s="10">
        <f t="shared" si="21"/>
        <v>0</v>
      </c>
    </row>
    <row r="980" spans="17:17" ht="30" customHeight="1" x14ac:dyDescent="0.25">
      <c r="Q980" s="10">
        <f t="shared" si="21"/>
        <v>0</v>
      </c>
    </row>
    <row r="981" spans="17:17" ht="30" customHeight="1" x14ac:dyDescent="0.25">
      <c r="Q981" s="10">
        <f t="shared" si="21"/>
        <v>0</v>
      </c>
    </row>
    <row r="982" spans="17:17" ht="30" customHeight="1" x14ac:dyDescent="0.25">
      <c r="Q982" s="10">
        <f t="shared" si="21"/>
        <v>0</v>
      </c>
    </row>
    <row r="983" spans="17:17" ht="30" customHeight="1" x14ac:dyDescent="0.25">
      <c r="Q983" s="10">
        <f t="shared" si="21"/>
        <v>0</v>
      </c>
    </row>
    <row r="984" spans="17:17" ht="30" customHeight="1" x14ac:dyDescent="0.25">
      <c r="Q984" s="10">
        <f t="shared" si="21"/>
        <v>0</v>
      </c>
    </row>
    <row r="985" spans="17:17" ht="30" customHeight="1" x14ac:dyDescent="0.25">
      <c r="Q985" s="10">
        <f t="shared" si="21"/>
        <v>0</v>
      </c>
    </row>
    <row r="986" spans="17:17" ht="30" customHeight="1" x14ac:dyDescent="0.25">
      <c r="Q986" s="10">
        <f t="shared" si="21"/>
        <v>0</v>
      </c>
    </row>
    <row r="987" spans="17:17" ht="30" customHeight="1" x14ac:dyDescent="0.25">
      <c r="Q987" s="10">
        <f t="shared" si="21"/>
        <v>0</v>
      </c>
    </row>
    <row r="988" spans="17:17" ht="30" customHeight="1" x14ac:dyDescent="0.25">
      <c r="Q988" s="10">
        <f t="shared" si="21"/>
        <v>0</v>
      </c>
    </row>
    <row r="989" spans="17:17" ht="30" customHeight="1" x14ac:dyDescent="0.25">
      <c r="Q989" s="10">
        <f t="shared" si="21"/>
        <v>0</v>
      </c>
    </row>
    <row r="990" spans="17:17" ht="30" customHeight="1" x14ac:dyDescent="0.25">
      <c r="Q990" s="10">
        <f t="shared" si="21"/>
        <v>0</v>
      </c>
    </row>
    <row r="991" spans="17:17" ht="30" customHeight="1" x14ac:dyDescent="0.25">
      <c r="Q991" s="10">
        <f t="shared" si="21"/>
        <v>0</v>
      </c>
    </row>
    <row r="992" spans="17:17" ht="30" customHeight="1" x14ac:dyDescent="0.25">
      <c r="Q992" s="10">
        <f t="shared" si="21"/>
        <v>0</v>
      </c>
    </row>
    <row r="993" spans="17:17" ht="30" customHeight="1" x14ac:dyDescent="0.25">
      <c r="Q993" s="10">
        <f t="shared" si="21"/>
        <v>0</v>
      </c>
    </row>
    <row r="994" spans="17:17" ht="30" customHeight="1" x14ac:dyDescent="0.25">
      <c r="Q994" s="10">
        <f t="shared" si="21"/>
        <v>0</v>
      </c>
    </row>
    <row r="995" spans="17:17" ht="30" customHeight="1" x14ac:dyDescent="0.25">
      <c r="Q995" s="10">
        <f t="shared" si="21"/>
        <v>0</v>
      </c>
    </row>
    <row r="996" spans="17:17" ht="30" customHeight="1" x14ac:dyDescent="0.25">
      <c r="Q996" s="10">
        <f t="shared" si="21"/>
        <v>0</v>
      </c>
    </row>
    <row r="997" spans="17:17" ht="30" customHeight="1" x14ac:dyDescent="0.25">
      <c r="Q997" s="10">
        <f t="shared" si="21"/>
        <v>0</v>
      </c>
    </row>
    <row r="998" spans="17:17" ht="30" customHeight="1" x14ac:dyDescent="0.25">
      <c r="Q998" s="10">
        <f t="shared" si="21"/>
        <v>0</v>
      </c>
    </row>
    <row r="999" spans="17:17" ht="30" customHeight="1" x14ac:dyDescent="0.25">
      <c r="Q999" s="10">
        <f t="shared" si="21"/>
        <v>0</v>
      </c>
    </row>
    <row r="1000" spans="17:17" ht="30" customHeight="1" x14ac:dyDescent="0.25">
      <c r="Q1000" s="10">
        <f t="shared" si="21"/>
        <v>0</v>
      </c>
    </row>
    <row r="1001" spans="17:17" ht="30" customHeight="1" x14ac:dyDescent="0.25">
      <c r="Q1001" s="10">
        <f t="shared" si="21"/>
        <v>0</v>
      </c>
    </row>
    <row r="1002" spans="17:17" ht="30" customHeight="1" x14ac:dyDescent="0.25">
      <c r="Q1002" s="10">
        <f t="shared" si="21"/>
        <v>0</v>
      </c>
    </row>
    <row r="1003" spans="17:17" ht="30" customHeight="1" x14ac:dyDescent="0.25">
      <c r="Q1003" s="10">
        <f t="shared" si="21"/>
        <v>0</v>
      </c>
    </row>
  </sheetData>
  <sheetProtection sheet="1" objects="1" scenarios="1" autoFilter="0"/>
  <autoFilter ref="A2:F354"/>
  <sortState ref="A5:F369">
    <sortCondition ref="A5:A369"/>
  </sortState>
  <mergeCells count="8">
    <mergeCell ref="G1:H1"/>
    <mergeCell ref="A1:F1"/>
    <mergeCell ref="F3:F4"/>
    <mergeCell ref="A3:A4"/>
    <mergeCell ref="B3:B4"/>
    <mergeCell ref="C3:C4"/>
    <mergeCell ref="D3:D4"/>
    <mergeCell ref="E3:E4"/>
  </mergeCells>
  <conditionalFormatting sqref="B5:B123 B125:B372">
    <cfRule type="cellIs" dxfId="19" priority="17" operator="equal">
      <formula>"Jiný"</formula>
    </cfRule>
    <cfRule type="cellIs" dxfId="18" priority="18" operator="equal">
      <formula>"CZ/EN"</formula>
    </cfRule>
    <cfRule type="cellIs" dxfId="17" priority="19" operator="equal">
      <formula>"EN"</formula>
    </cfRule>
    <cfRule type="cellIs" dxfId="16" priority="20" operator="equal">
      <formula>"CZ"</formula>
    </cfRule>
  </conditionalFormatting>
  <conditionalFormatting sqref="B373:B375">
    <cfRule type="cellIs" dxfId="15" priority="13" operator="equal">
      <formula>"Jiný"</formula>
    </cfRule>
    <cfRule type="cellIs" dxfId="14" priority="14" operator="equal">
      <formula>"CZ/EN"</formula>
    </cfRule>
    <cfRule type="cellIs" dxfId="13" priority="15" operator="equal">
      <formula>"EN"</formula>
    </cfRule>
    <cfRule type="cellIs" dxfId="12" priority="16" operator="equal">
      <formula>"CZ"</formula>
    </cfRule>
  </conditionalFormatting>
  <conditionalFormatting sqref="B376">
    <cfRule type="cellIs" dxfId="11" priority="9" operator="equal">
      <formula>"Jiný"</formula>
    </cfRule>
    <cfRule type="cellIs" dxfId="10" priority="10" operator="equal">
      <formula>"CZ/EN"</formula>
    </cfRule>
    <cfRule type="cellIs" dxfId="9" priority="11" operator="equal">
      <formula>"EN"</formula>
    </cfRule>
    <cfRule type="cellIs" dxfId="8" priority="12" operator="equal">
      <formula>"CZ"</formula>
    </cfRule>
  </conditionalFormatting>
  <conditionalFormatting sqref="B377">
    <cfRule type="cellIs" dxfId="7" priority="5" operator="equal">
      <formula>"Jiný"</formula>
    </cfRule>
    <cfRule type="cellIs" dxfId="6" priority="6" operator="equal">
      <formula>"CZ/EN"</formula>
    </cfRule>
    <cfRule type="cellIs" dxfId="5" priority="7" operator="equal">
      <formula>"EN"</formula>
    </cfRule>
    <cfRule type="cellIs" dxfId="4" priority="8" operator="equal">
      <formula>"CZ"</formula>
    </cfRule>
  </conditionalFormatting>
  <conditionalFormatting sqref="B124">
    <cfRule type="cellIs" dxfId="3" priority="1" operator="equal">
      <formula>"Jiný"</formula>
    </cfRule>
    <cfRule type="cellIs" dxfId="2" priority="2" operator="equal">
      <formula>"CZ/EN"</formula>
    </cfRule>
    <cfRule type="cellIs" dxfId="1" priority="3" operator="equal">
      <formula>"EN"</formula>
    </cfRule>
    <cfRule type="cellIs" dxfId="0" priority="4" operator="equal">
      <formula>"CZ"</formula>
    </cfRule>
  </conditionalFormatting>
  <dataValidations count="2">
    <dataValidation type="list" allowBlank="1" showInputMessage="1" showErrorMessage="1" sqref="E5:E377">
      <formula1>$M$5:$M$30</formula1>
    </dataValidation>
    <dataValidation type="list" allowBlank="1" showInputMessage="1" showErrorMessage="1" sqref="B5:B377">
      <formula1>"CZ,EN,CZ/EN,Jiný"</formula1>
    </dataValidation>
  </dataValidations>
  <printOptions horizontalCentered="1"/>
  <pageMargins left="0.19685039370078741" right="0.19685039370078741" top="0.39370078740157483" bottom="0.39370078740157483" header="0.31496062992125984" footer="0.31496062992125984"/>
  <pageSetup paperSize="9" scale="80" orientation="landscape" r:id="rId1"/>
  <colBreaks count="1" manualBreakCount="1">
    <brk id="6" max="331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Zkratky, abbreviations</vt:lpstr>
      <vt:lpstr>'Zkratky, abbreviations'!Názvy_tisku</vt:lpstr>
      <vt:lpstr>'Zkratky, abbreviations'!Oblast_tisku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 Marek</dc:creator>
  <cp:lastModifiedBy>Marek Staf</cp:lastModifiedBy>
  <cp:lastPrinted>2017-10-27T13:22:03Z</cp:lastPrinted>
  <dcterms:created xsi:type="dcterms:W3CDTF">2017-07-04T14:27:58Z</dcterms:created>
  <dcterms:modified xsi:type="dcterms:W3CDTF">2023-09-25T12:25:48Z</dcterms:modified>
</cp:coreProperties>
</file>